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E:\!_Работа\Библия Excel 365\Примеры\Chapter 20\"/>
    </mc:Choice>
  </mc:AlternateContent>
  <bookViews>
    <workbookView xWindow="-120" yWindow="-120" windowWidth="29040" windowHeight="15720" activeTab="8"/>
  </bookViews>
  <sheets>
    <sheet name="Лист1" sheetId="1" r:id="rId1"/>
    <sheet name="Лист2" sheetId="2" r:id="rId2"/>
    <sheet name="Лист3" sheetId="7" r:id="rId3"/>
    <sheet name="Лист4" sheetId="3" r:id="rId4"/>
    <sheet name="Лист5" sheetId="6" r:id="rId5"/>
    <sheet name="Лист6" sheetId="5" r:id="rId6"/>
    <sheet name="Лист7" sheetId="9" r:id="rId7"/>
    <sheet name="Лист8" sheetId="10" r:id="rId8"/>
    <sheet name="Лист9" sheetId="4" r:id="rId9"/>
  </sheets>
  <definedNames>
    <definedName name="Last7">OFFSET(Лист9!$B$2,COUNTA(Лист9!$B:$B)-7-1,0,7,1)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B18" i="5" l="1"/>
  <c r="B31" i="5"/>
  <c r="B22" i="1"/>
  <c r="B23" i="1"/>
  <c r="B24" i="1"/>
  <c r="B25" i="1"/>
  <c r="B26" i="1"/>
  <c r="B12" i="6"/>
  <c r="B13" i="6"/>
  <c r="B11" i="6"/>
  <c r="C5" i="6"/>
  <c r="D5" i="6" s="1"/>
  <c r="E5" i="6" s="1"/>
  <c r="F5" i="6" s="1"/>
  <c r="G5" i="6" s="1"/>
  <c r="G12" i="6" s="1"/>
  <c r="C6" i="6"/>
  <c r="D6" i="6" s="1"/>
  <c r="E6" i="6" s="1"/>
  <c r="F6" i="6" s="1"/>
  <c r="G6" i="6" s="1"/>
  <c r="G13" i="6" s="1"/>
  <c r="C4" i="6"/>
  <c r="D4" i="6" s="1"/>
  <c r="E4" i="6" s="1"/>
  <c r="F4" i="6" s="1"/>
  <c r="G4" i="6" s="1"/>
  <c r="G11" i="6" s="1"/>
  <c r="B19" i="5"/>
  <c r="C19" i="5"/>
  <c r="D19" i="5"/>
  <c r="E19" i="5"/>
  <c r="F19" i="5"/>
  <c r="G19" i="5"/>
  <c r="B20" i="5"/>
  <c r="C20" i="5"/>
  <c r="D20" i="5"/>
  <c r="E20" i="5"/>
  <c r="F20" i="5"/>
  <c r="G20" i="5"/>
  <c r="B21" i="5"/>
  <c r="C21" i="5"/>
  <c r="D21" i="5"/>
  <c r="E21" i="5"/>
  <c r="F21" i="5"/>
  <c r="G21" i="5"/>
  <c r="B22" i="5"/>
  <c r="C22" i="5"/>
  <c r="D22" i="5"/>
  <c r="E22" i="5"/>
  <c r="F22" i="5"/>
  <c r="G22" i="5"/>
  <c r="B23" i="5"/>
  <c r="C23" i="5"/>
  <c r="D23" i="5"/>
  <c r="E23" i="5"/>
  <c r="F23" i="5"/>
  <c r="G23" i="5"/>
  <c r="B24" i="5"/>
  <c r="C24" i="5"/>
  <c r="D24" i="5"/>
  <c r="E24" i="5"/>
  <c r="F24" i="5"/>
  <c r="G24" i="5"/>
  <c r="B25" i="5"/>
  <c r="C25" i="5"/>
  <c r="D25" i="5"/>
  <c r="E25" i="5"/>
  <c r="F25" i="5"/>
  <c r="G25" i="5"/>
  <c r="C18" i="5"/>
  <c r="D18" i="5"/>
  <c r="E18" i="5"/>
  <c r="F18" i="5"/>
  <c r="G18" i="5"/>
  <c r="C31" i="5"/>
  <c r="D31" i="5"/>
  <c r="E31" i="5"/>
  <c r="F31" i="5"/>
  <c r="G31" i="5"/>
  <c r="C32" i="5"/>
  <c r="D32" i="5"/>
  <c r="E32" i="5"/>
  <c r="F32" i="5"/>
  <c r="G32" i="5"/>
  <c r="C33" i="5"/>
  <c r="D33" i="5"/>
  <c r="E33" i="5"/>
  <c r="F33" i="5"/>
  <c r="G33" i="5"/>
  <c r="C34" i="5"/>
  <c r="D34" i="5"/>
  <c r="E34" i="5"/>
  <c r="F34" i="5"/>
  <c r="G34" i="5"/>
  <c r="C35" i="5"/>
  <c r="D35" i="5"/>
  <c r="E35" i="5"/>
  <c r="F35" i="5"/>
  <c r="G35" i="5"/>
  <c r="C36" i="5"/>
  <c r="D36" i="5"/>
  <c r="E36" i="5"/>
  <c r="F36" i="5"/>
  <c r="G36" i="5"/>
  <c r="C37" i="5"/>
  <c r="D37" i="5"/>
  <c r="E37" i="5"/>
  <c r="F37" i="5"/>
  <c r="G37" i="5"/>
  <c r="C38" i="5"/>
  <c r="D38" i="5"/>
  <c r="E38" i="5"/>
  <c r="F38" i="5"/>
  <c r="G38" i="5"/>
  <c r="B32" i="5"/>
  <c r="B33" i="5"/>
  <c r="B34" i="5"/>
  <c r="B35" i="5"/>
  <c r="B36" i="5"/>
  <c r="B37" i="5"/>
  <c r="B38" i="5"/>
  <c r="A31" i="5"/>
  <c r="A32" i="5"/>
  <c r="A33" i="5"/>
  <c r="A34" i="5"/>
  <c r="A35" i="5"/>
  <c r="A36" i="5"/>
  <c r="A37" i="5"/>
  <c r="A38" i="5"/>
  <c r="A3" i="4"/>
  <c r="A4" i="4" s="1"/>
  <c r="A5" i="4" s="1"/>
  <c r="A6" i="4" s="1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F13" i="6" l="1"/>
  <c r="D13" i="6"/>
  <c r="E12" i="6"/>
  <c r="C12" i="6"/>
  <c r="F11" i="6"/>
  <c r="D11" i="6"/>
  <c r="E13" i="6"/>
  <c r="C13" i="6"/>
  <c r="F12" i="6"/>
  <c r="D12" i="6"/>
  <c r="E11" i="6"/>
  <c r="C11" i="6"/>
  <c r="C22" i="1"/>
  <c r="D22" i="1"/>
  <c r="E22" i="1"/>
  <c r="F22" i="1"/>
  <c r="G22" i="1"/>
  <c r="C23" i="1"/>
  <c r="D23" i="1"/>
  <c r="E23" i="1"/>
  <c r="F23" i="1"/>
  <c r="G23" i="1"/>
  <c r="C24" i="1"/>
  <c r="D24" i="1"/>
  <c r="E24" i="1"/>
  <c r="F24" i="1"/>
  <c r="G24" i="1"/>
  <c r="C25" i="1"/>
  <c r="D25" i="1"/>
  <c r="E25" i="1"/>
  <c r="F25" i="1"/>
  <c r="G25" i="1"/>
  <c r="C26" i="1"/>
  <c r="D26" i="1"/>
  <c r="E26" i="1"/>
  <c r="F26" i="1"/>
  <c r="G26" i="1"/>
</calcChain>
</file>

<file path=xl/sharedStrings.xml><?xml version="1.0" encoding="utf-8"?>
<sst xmlns="http://schemas.openxmlformats.org/spreadsheetml/2006/main" count="147" uniqueCount="64">
  <si>
    <t>A-13</t>
  </si>
  <si>
    <t>C-09</t>
  </si>
  <si>
    <t>K-88</t>
  </si>
  <si>
    <t>M-03</t>
  </si>
  <si>
    <t>W-91</t>
  </si>
  <si>
    <t>Янв</t>
  </si>
  <si>
    <t>Фев</t>
  </si>
  <si>
    <t>Мар</t>
  </si>
  <si>
    <t>Апр</t>
  </si>
  <si>
    <t>Май</t>
  </si>
  <si>
    <t>Июн</t>
  </si>
  <si>
    <t>Спарклайны</t>
  </si>
  <si>
    <t>Номер фонда</t>
  </si>
  <si>
    <t>График</t>
  </si>
  <si>
    <t>Гистограмма</t>
  </si>
  <si>
    <t>Выигрыш/проигрыш</t>
  </si>
  <si>
    <t>Июл</t>
  </si>
  <si>
    <t>Авг</t>
  </si>
  <si>
    <t>Сен</t>
  </si>
  <si>
    <t>Окт</t>
  </si>
  <si>
    <t>Ноя</t>
  </si>
  <si>
    <t>Дек</t>
  </si>
  <si>
    <t>Среднемесячное количество осадков, в мм</t>
  </si>
  <si>
    <t>По умолчанию</t>
  </si>
  <si>
    <t>Маркеры</t>
  </si>
  <si>
    <t>Отрицательные точки</t>
  </si>
  <si>
    <t>Высшая точка, низшая точка</t>
  </si>
  <si>
    <t>Первая точка, последняя точка</t>
  </si>
  <si>
    <t>Товар A</t>
  </si>
  <si>
    <t>Товар B</t>
  </si>
  <si>
    <t>Товар C</t>
  </si>
  <si>
    <t>Каждый спарклайн имеет собственную шкалу</t>
  </si>
  <si>
    <t>Все спарклайны используют одинаковую шкалу</t>
  </si>
  <si>
    <t>Энн</t>
  </si>
  <si>
    <t>Боб</t>
  </si>
  <si>
    <t>Чак</t>
  </si>
  <si>
    <t>Дэйв</t>
  </si>
  <si>
    <t>Эллен</t>
  </si>
  <si>
    <t>Фрэнк</t>
  </si>
  <si>
    <t>Жизель</t>
  </si>
  <si>
    <t>Генри</t>
  </si>
  <si>
    <t>Прочитано страниц</t>
  </si>
  <si>
    <t>Чтение</t>
  </si>
  <si>
    <t>Цель на месяц:</t>
  </si>
  <si>
    <t>Прочитано страниц (достиг или не достиг цели)</t>
  </si>
  <si>
    <t>Прочитано страниц (относительно цели)</t>
  </si>
  <si>
    <t>Дата</t>
  </si>
  <si>
    <t>Количество</t>
  </si>
  <si>
    <t>&lt;-- тип оси дат</t>
  </si>
  <si>
    <t>&lt;-- должен быть тип оси даты</t>
  </si>
  <si>
    <t>Месяц</t>
  </si>
  <si>
    <t>Ставка</t>
  </si>
  <si>
    <t>День</t>
  </si>
  <si>
    <t>Продажи</t>
  </si>
  <si>
    <t>7-дневный тренд:</t>
  </si>
  <si>
    <t>Дубна, Московская обл.</t>
  </si>
  <si>
    <t>Выборг, Ленинградская обл.</t>
  </si>
  <si>
    <t>Пушкин, Ленинградская обл.</t>
  </si>
  <si>
    <t>Красногорск, Московская обл.</t>
  </si>
  <si>
    <t>Гатчина, Ленинградская обл.</t>
  </si>
  <si>
    <t>Коломна, Московская обл.</t>
  </si>
  <si>
    <t>Зеленоградск, Калининградская обл.</t>
  </si>
  <si>
    <t>Светлогорск, Калининградская обл.</t>
  </si>
  <si>
    <t>Оренбург, Оренбургская обл.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</si>
</sst>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</font>
    <font>
      <b/>
      <sz val="14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15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/>
      <diagonal/>
    </border>
    <border>
      <left/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0.14999847407452621"/>
      </left>
      <right/>
      <top/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/>
    <xf numFmtId="0" fontId="0" fillId="0" borderId="0" xfId="0" applyFill="1"/>
    <xf numFmtId="0" fontId="3" fillId="0" borderId="0" xfId="0" applyFont="1"/>
    <xf numFmtId="0" fontId="0" fillId="0" borderId="0" xfId="0" applyAlignment="1">
      <alignment wrapText="1"/>
    </xf>
    <xf numFmtId="14" fontId="0" fillId="0" borderId="0" xfId="0" applyNumberFormat="1"/>
    <xf numFmtId="10" fontId="0" fillId="0" borderId="0" xfId="0" applyNumberFormat="1"/>
    <xf numFmtId="0" fontId="0" fillId="0" borderId="0" xfId="0" applyAlignment="1"/>
    <xf numFmtId="0" fontId="1" fillId="2" borderId="1" xfId="0" applyFont="1" applyFill="1" applyBorder="1"/>
    <xf numFmtId="0" fontId="1" fillId="3" borderId="1" xfId="0" applyFont="1" applyFill="1" applyBorder="1"/>
    <xf numFmtId="0" fontId="0" fillId="0" borderId="0" xfId="0" applyBorder="1"/>
    <xf numFmtId="0" fontId="2" fillId="0" borderId="1" xfId="0" applyFont="1" applyBorder="1"/>
    <xf numFmtId="0" fontId="0" fillId="0" borderId="1" xfId="0" applyFill="1" applyBorder="1"/>
    <xf numFmtId="0" fontId="2" fillId="2" borderId="1" xfId="0" applyFont="1" applyFill="1" applyBorder="1" applyAlignment="1">
      <alignment horizontal="center"/>
    </xf>
    <xf numFmtId="0" fontId="0" fillId="4" borderId="1" xfId="0" applyFill="1" applyBorder="1"/>
    <xf numFmtId="0" fontId="1" fillId="0" borderId="0" xfId="0" applyFont="1"/>
    <xf numFmtId="0" fontId="1" fillId="3" borderId="1" xfId="0" applyFont="1" applyFill="1" applyBorder="1" applyAlignment="1">
      <alignment horizontal="center"/>
    </xf>
    <xf numFmtId="14" fontId="0" fillId="0" borderId="1" xfId="0" applyNumberFormat="1" applyBorder="1"/>
    <xf numFmtId="0" fontId="4" fillId="0" borderId="0" xfId="0" applyFont="1"/>
    <xf numFmtId="0" fontId="0" fillId="2" borderId="6" xfId="0" applyFill="1" applyBorder="1"/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</cellXfs>
  <cellStyles count="1">
    <cellStyle name="Обычный" xfId="0" builtinId="0"/>
  </cellStyles>
  <dxfs count="1">
    <dxf>
      <numFmt numFmtId="14" formatCode="0.00%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id="1" name="Table1" displayName="Table1" ref="B2:C10" totalsRowShown="0">
  <autoFilter ref="B2:C10"/>
  <tableColumns count="2">
    <tableColumn id="1" name="Месяц"/>
    <tableColumn id="2" name="Ставка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showGridLines="0" workbookViewId="0">
      <selection activeCell="C35" sqref="C35"/>
    </sheetView>
  </sheetViews>
  <sheetFormatPr defaultRowHeight="15" x14ac:dyDescent="0.25"/>
  <cols>
    <col min="1" max="1" width="14.42578125" customWidth="1"/>
    <col min="3" max="6" width="9.140625" customWidth="1"/>
    <col min="8" max="8" width="13.5703125" customWidth="1"/>
  </cols>
  <sheetData>
    <row r="1" spans="1:8" ht="18.75" x14ac:dyDescent="0.3">
      <c r="A1" s="3" t="s">
        <v>13</v>
      </c>
    </row>
    <row r="3" spans="1:8" x14ac:dyDescent="0.25">
      <c r="A3" s="9" t="s">
        <v>12</v>
      </c>
      <c r="B3" s="9" t="s">
        <v>5</v>
      </c>
      <c r="C3" s="9" t="s">
        <v>6</v>
      </c>
      <c r="D3" s="9" t="s">
        <v>7</v>
      </c>
      <c r="E3" s="9" t="s">
        <v>8</v>
      </c>
      <c r="F3" s="9" t="s">
        <v>9</v>
      </c>
      <c r="G3" s="9" t="s">
        <v>10</v>
      </c>
      <c r="H3" s="9" t="s">
        <v>11</v>
      </c>
    </row>
    <row r="4" spans="1:8" x14ac:dyDescent="0.25">
      <c r="A4" s="1" t="s">
        <v>0</v>
      </c>
      <c r="B4" s="1">
        <v>103.98</v>
      </c>
      <c r="C4" s="1">
        <v>98.92</v>
      </c>
      <c r="D4" s="1">
        <v>88.12</v>
      </c>
      <c r="E4" s="1">
        <v>86.34</v>
      </c>
      <c r="F4" s="1">
        <v>75.58</v>
      </c>
      <c r="G4" s="1">
        <v>71.2</v>
      </c>
      <c r="H4" s="1"/>
    </row>
    <row r="5" spans="1:8" x14ac:dyDescent="0.25">
      <c r="A5" s="1" t="s">
        <v>1</v>
      </c>
      <c r="B5" s="1">
        <v>212.74</v>
      </c>
      <c r="C5" s="1">
        <v>218.7</v>
      </c>
      <c r="D5" s="1">
        <v>202.18</v>
      </c>
      <c r="E5" s="1">
        <v>198.56</v>
      </c>
      <c r="F5" s="1">
        <v>190.12</v>
      </c>
      <c r="G5" s="1">
        <v>181.74</v>
      </c>
      <c r="H5" s="1"/>
    </row>
    <row r="6" spans="1:8" x14ac:dyDescent="0.25">
      <c r="A6" s="1" t="s">
        <v>2</v>
      </c>
      <c r="B6" s="1">
        <v>75.739999999999995</v>
      </c>
      <c r="C6" s="1">
        <v>73.680000000000007</v>
      </c>
      <c r="D6" s="1">
        <v>69.86</v>
      </c>
      <c r="E6" s="1">
        <v>60.34</v>
      </c>
      <c r="F6" s="1">
        <v>64.92</v>
      </c>
      <c r="G6" s="1">
        <v>59.459999999999994</v>
      </c>
      <c r="H6" s="1"/>
    </row>
    <row r="7" spans="1:8" x14ac:dyDescent="0.25">
      <c r="A7" s="1" t="s">
        <v>4</v>
      </c>
      <c r="B7" s="1">
        <v>91.78</v>
      </c>
      <c r="C7" s="1">
        <v>95.44</v>
      </c>
      <c r="D7" s="1">
        <v>98.1</v>
      </c>
      <c r="E7" s="1">
        <v>99.46</v>
      </c>
      <c r="F7" s="1">
        <v>98.68</v>
      </c>
      <c r="G7" s="1">
        <v>105.86</v>
      </c>
      <c r="H7" s="1"/>
    </row>
    <row r="8" spans="1:8" x14ac:dyDescent="0.25">
      <c r="A8" s="1" t="s">
        <v>3</v>
      </c>
      <c r="B8" s="1">
        <v>324.47999999999996</v>
      </c>
      <c r="C8" s="1">
        <v>309.14000000000004</v>
      </c>
      <c r="D8" s="1">
        <v>313.10000000000002</v>
      </c>
      <c r="E8" s="1">
        <v>287.82</v>
      </c>
      <c r="F8" s="1">
        <v>276.23999999999995</v>
      </c>
      <c r="G8" s="1">
        <v>260.89999999999998</v>
      </c>
      <c r="H8" s="1"/>
    </row>
    <row r="10" spans="1:8" ht="18.75" x14ac:dyDescent="0.3">
      <c r="A10" s="3" t="s">
        <v>14</v>
      </c>
    </row>
    <row r="12" spans="1:8" x14ac:dyDescent="0.25">
      <c r="A12" s="9" t="s">
        <v>12</v>
      </c>
      <c r="B12" s="9" t="s">
        <v>5</v>
      </c>
      <c r="C12" s="9" t="s">
        <v>6</v>
      </c>
      <c r="D12" s="9" t="s">
        <v>7</v>
      </c>
      <c r="E12" s="9" t="s">
        <v>8</v>
      </c>
      <c r="F12" s="9" t="s">
        <v>9</v>
      </c>
      <c r="G12" s="9" t="s">
        <v>10</v>
      </c>
      <c r="H12" s="9" t="s">
        <v>11</v>
      </c>
    </row>
    <row r="13" spans="1:8" x14ac:dyDescent="0.25">
      <c r="A13" s="1" t="s">
        <v>0</v>
      </c>
      <c r="B13" s="1">
        <v>103.98</v>
      </c>
      <c r="C13" s="1">
        <v>98.92</v>
      </c>
      <c r="D13" s="1">
        <v>88.12</v>
      </c>
      <c r="E13" s="1">
        <v>86.34</v>
      </c>
      <c r="F13" s="1">
        <v>75.58</v>
      </c>
      <c r="G13" s="1">
        <v>71.2</v>
      </c>
      <c r="H13" s="1"/>
    </row>
    <row r="14" spans="1:8" x14ac:dyDescent="0.25">
      <c r="A14" s="1" t="s">
        <v>1</v>
      </c>
      <c r="B14" s="1">
        <v>212.74</v>
      </c>
      <c r="C14" s="1">
        <v>218.7</v>
      </c>
      <c r="D14" s="1">
        <v>202.18</v>
      </c>
      <c r="E14" s="1">
        <v>198.56</v>
      </c>
      <c r="F14" s="1">
        <v>190.12</v>
      </c>
      <c r="G14" s="1">
        <v>181.74</v>
      </c>
      <c r="H14" s="1"/>
    </row>
    <row r="15" spans="1:8" x14ac:dyDescent="0.25">
      <c r="A15" s="1" t="s">
        <v>2</v>
      </c>
      <c r="B15" s="1">
        <v>75.739999999999995</v>
      </c>
      <c r="C15" s="1">
        <v>73.680000000000007</v>
      </c>
      <c r="D15" s="1">
        <v>69.86</v>
      </c>
      <c r="E15" s="1">
        <v>60.34</v>
      </c>
      <c r="F15" s="1">
        <v>64.92</v>
      </c>
      <c r="G15" s="1">
        <v>59.459999999999994</v>
      </c>
      <c r="H15" s="1"/>
    </row>
    <row r="16" spans="1:8" x14ac:dyDescent="0.25">
      <c r="A16" s="1" t="s">
        <v>4</v>
      </c>
      <c r="B16" s="1">
        <v>91.78</v>
      </c>
      <c r="C16" s="1">
        <v>95.44</v>
      </c>
      <c r="D16" s="1">
        <v>98.1</v>
      </c>
      <c r="E16" s="1">
        <v>99.46</v>
      </c>
      <c r="F16" s="1">
        <v>98.68</v>
      </c>
      <c r="G16" s="1">
        <v>105.86</v>
      </c>
      <c r="H16" s="1"/>
    </row>
    <row r="17" spans="1:8" x14ac:dyDescent="0.25">
      <c r="A17" s="1" t="s">
        <v>3</v>
      </c>
      <c r="B17" s="1">
        <v>324.47999999999996</v>
      </c>
      <c r="C17" s="1">
        <v>309.14000000000004</v>
      </c>
      <c r="D17" s="1">
        <v>313.10000000000002</v>
      </c>
      <c r="E17" s="1">
        <v>287.82</v>
      </c>
      <c r="F17" s="1">
        <v>276.23999999999995</v>
      </c>
      <c r="G17" s="1">
        <v>260.89999999999998</v>
      </c>
      <c r="H17" s="1"/>
    </row>
    <row r="19" spans="1:8" ht="18.75" x14ac:dyDescent="0.3">
      <c r="A19" s="3" t="s">
        <v>15</v>
      </c>
    </row>
    <row r="21" spans="1:8" x14ac:dyDescent="0.25">
      <c r="A21" s="9" t="s">
        <v>12</v>
      </c>
      <c r="B21" s="9" t="s">
        <v>5</v>
      </c>
      <c r="C21" s="9" t="s">
        <v>6</v>
      </c>
      <c r="D21" s="9" t="s">
        <v>7</v>
      </c>
      <c r="E21" s="9" t="s">
        <v>8</v>
      </c>
      <c r="F21" s="9" t="s">
        <v>9</v>
      </c>
      <c r="G21" s="9" t="s">
        <v>10</v>
      </c>
      <c r="H21" s="9" t="s">
        <v>11</v>
      </c>
    </row>
    <row r="22" spans="1:8" x14ac:dyDescent="0.25">
      <c r="A22" s="1" t="s">
        <v>0</v>
      </c>
      <c r="B22" s="1" t="e">
        <f>NA()</f>
        <v>#N/A</v>
      </c>
      <c r="C22" s="1">
        <f>C13-B13</f>
        <v>-5.0600000000000023</v>
      </c>
      <c r="D22" s="1">
        <f t="shared" ref="D22:G22" si="0">D13-C13</f>
        <v>-10.799999999999997</v>
      </c>
      <c r="E22" s="1">
        <f t="shared" si="0"/>
        <v>-1.7800000000000011</v>
      </c>
      <c r="F22" s="1">
        <f t="shared" si="0"/>
        <v>-10.760000000000005</v>
      </c>
      <c r="G22" s="1">
        <f t="shared" si="0"/>
        <v>-4.3799999999999955</v>
      </c>
      <c r="H22" s="1"/>
    </row>
    <row r="23" spans="1:8" x14ac:dyDescent="0.25">
      <c r="A23" s="1" t="s">
        <v>1</v>
      </c>
      <c r="B23" s="1" t="e">
        <f>NA()</f>
        <v>#N/A</v>
      </c>
      <c r="C23" s="1">
        <f t="shared" ref="C23:G23" si="1">C14-B14</f>
        <v>5.9599999999999795</v>
      </c>
      <c r="D23" s="1">
        <f t="shared" si="1"/>
        <v>-16.519999999999982</v>
      </c>
      <c r="E23" s="1">
        <f t="shared" si="1"/>
        <v>-3.6200000000000045</v>
      </c>
      <c r="F23" s="1">
        <f t="shared" si="1"/>
        <v>-8.4399999999999977</v>
      </c>
      <c r="G23" s="1">
        <f t="shared" si="1"/>
        <v>-8.3799999999999955</v>
      </c>
      <c r="H23" s="1"/>
    </row>
    <row r="24" spans="1:8" x14ac:dyDescent="0.25">
      <c r="A24" s="1" t="s">
        <v>2</v>
      </c>
      <c r="B24" s="1" t="e">
        <f>NA()</f>
        <v>#N/A</v>
      </c>
      <c r="C24" s="1">
        <f t="shared" ref="C24:G24" si="2">C15-B15</f>
        <v>-2.0599999999999881</v>
      </c>
      <c r="D24" s="1">
        <f t="shared" si="2"/>
        <v>-3.8200000000000074</v>
      </c>
      <c r="E24" s="1">
        <f t="shared" si="2"/>
        <v>-9.519999999999996</v>
      </c>
      <c r="F24" s="1">
        <f t="shared" si="2"/>
        <v>4.5799999999999983</v>
      </c>
      <c r="G24" s="1">
        <f t="shared" si="2"/>
        <v>-5.460000000000008</v>
      </c>
      <c r="H24" s="1"/>
    </row>
    <row r="25" spans="1:8" x14ac:dyDescent="0.25">
      <c r="A25" s="1" t="s">
        <v>4</v>
      </c>
      <c r="B25" s="1" t="e">
        <f>NA()</f>
        <v>#N/A</v>
      </c>
      <c r="C25" s="1">
        <f t="shared" ref="C25:G25" si="3">C16-B16</f>
        <v>3.6599999999999966</v>
      </c>
      <c r="D25" s="1">
        <f t="shared" si="3"/>
        <v>2.6599999999999966</v>
      </c>
      <c r="E25" s="1">
        <f t="shared" si="3"/>
        <v>1.3599999999999994</v>
      </c>
      <c r="F25" s="1">
        <f t="shared" si="3"/>
        <v>-0.77999999999998693</v>
      </c>
      <c r="G25" s="1">
        <f t="shared" si="3"/>
        <v>7.1799999999999926</v>
      </c>
      <c r="H25" s="1"/>
    </row>
    <row r="26" spans="1:8" x14ac:dyDescent="0.25">
      <c r="A26" s="1" t="s">
        <v>3</v>
      </c>
      <c r="B26" s="1" t="e">
        <f>NA()</f>
        <v>#N/A</v>
      </c>
      <c r="C26" s="1">
        <f t="shared" ref="C26:G26" si="4">C17-B17</f>
        <v>-15.339999999999918</v>
      </c>
      <c r="D26" s="1">
        <f t="shared" si="4"/>
        <v>3.9599999999999795</v>
      </c>
      <c r="E26" s="1">
        <f t="shared" si="4"/>
        <v>-25.28000000000003</v>
      </c>
      <c r="F26" s="1">
        <f t="shared" si="4"/>
        <v>-11.580000000000041</v>
      </c>
      <c r="G26" s="1">
        <f t="shared" si="4"/>
        <v>-15.339999999999975</v>
      </c>
      <c r="H26" s="1"/>
    </row>
  </sheetData>
  <phoneticPr fontId="5" type="noConversion"/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type="stacked" displayEmptyCellsAs="gap" negative="1">
          <x14:colorSeries theme="1"/>
          <x14:colorNegative theme="9"/>
          <x14:colorMarkers theme="8"/>
          <x14:colorFirst theme="4"/>
          <x14:colorLast theme="5"/>
          <x14:colorHigh theme="6"/>
          <x14:colorLow theme="7"/>
          <x14:sparklines>
            <x14:sparkline>
              <xm:f>Лист1!B22:G22</xm:f>
              <xm:sqref>H22</xm:sqref>
            </x14:sparkline>
            <x14:sparkline>
              <xm:f>Лист1!B23:G23</xm:f>
              <xm:sqref>H23</xm:sqref>
            </x14:sparkline>
            <x14:sparkline>
              <xm:f>Лист1!B24:G24</xm:f>
              <xm:sqref>H24</xm:sqref>
            </x14:sparkline>
            <x14:sparkline>
              <xm:f>Лист1!B25:G25</xm:f>
              <xm:sqref>H25</xm:sqref>
            </x14:sparkline>
            <x14:sparkline>
              <xm:f>Лист1!B26:G26</xm:f>
              <xm:sqref>H26</xm:sqref>
            </x14:sparkline>
          </x14:sparklines>
        </x14:sparklineGroup>
        <x14:sparklineGroup type="column" displayEmptyCellsAs="gap">
          <x14:colorSeries theme="7" tint="-0.499984740745262"/>
          <x14:colorNegative theme="8"/>
          <x14:colorMarkers theme="7" tint="0.79998168889431442"/>
          <x14:colorFirst theme="7" tint="-0.249977111117893"/>
          <x14:colorLast theme="7" tint="-0.249977111117893"/>
          <x14:colorHigh theme="7" tint="0.59999389629810485"/>
          <x14:colorLow theme="7" tint="0.59999389629810485"/>
          <x14:sparklines>
            <x14:sparkline>
              <xm:f>Лист1!B13:G13</xm:f>
              <xm:sqref>H13</xm:sqref>
            </x14:sparkline>
            <x14:sparkline>
              <xm:f>Лист1!B14:G14</xm:f>
              <xm:sqref>H14</xm:sqref>
            </x14:sparkline>
            <x14:sparkline>
              <xm:f>Лист1!B15:G15</xm:f>
              <xm:sqref>H15</xm:sqref>
            </x14:sparkline>
            <x14:sparkline>
              <xm:f>Лист1!B16:G16</xm:f>
              <xm:sqref>H16</xm:sqref>
            </x14:sparkline>
            <x14:sparkline>
              <xm:f>Лист1!B17:G17</xm:f>
              <xm:sqref>H17</xm:sqref>
            </x14:sparkline>
          </x14:sparklines>
        </x14:sparklineGroup>
        <x14:sparklineGroup displayEmptyCellsAs="gap" markers="1" displayHidden="1">
          <x14:colorSeries theme="1"/>
          <x14:colorNegative theme="0" tint="-0.499984740745262"/>
          <x14:colorMarkers theme="1"/>
          <x14:colorFirst theme="5" tint="-0.249977111117893"/>
          <x14:colorLast theme="5" tint="-0.249977111117893"/>
          <x14:colorHigh theme="5" tint="-0.499984740745262"/>
          <x14:colorLow theme="5" tint="-0.499984740745262"/>
          <x14:sparklines>
            <x14:sparkline>
              <xm:f>Лист1!B4:G4</xm:f>
              <xm:sqref>H4</xm:sqref>
            </x14:sparkline>
            <x14:sparkline>
              <xm:f>Лист1!B5:G5</xm:f>
              <xm:sqref>H5</xm:sqref>
            </x14:sparkline>
            <x14:sparkline>
              <xm:f>Лист1!B6:G6</xm:f>
              <xm:sqref>H6</xm:sqref>
            </x14:sparkline>
            <x14:sparkline>
              <xm:f>Лист1!B7:G7</xm:f>
              <xm:sqref>H7</xm:sqref>
            </x14:sparkline>
            <x14:sparkline>
              <xm:f>Лист1!B8:G8</xm:f>
              <xm:sqref>H8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"/>
  <sheetViews>
    <sheetView showGridLines="0" workbookViewId="0">
      <selection activeCell="C35" sqref="C35"/>
    </sheetView>
  </sheetViews>
  <sheetFormatPr defaultRowHeight="15" x14ac:dyDescent="0.25"/>
  <cols>
    <col min="1" max="1" width="34.7109375" customWidth="1"/>
    <col min="2" max="13" width="6.28515625" customWidth="1"/>
    <col min="14" max="14" width="20.28515625" customWidth="1"/>
    <col min="15" max="15" width="8.85546875" customWidth="1"/>
  </cols>
  <sheetData>
    <row r="1" spans="1:14" ht="18.75" x14ac:dyDescent="0.3">
      <c r="A1" s="3" t="s">
        <v>22</v>
      </c>
    </row>
    <row r="2" spans="1:14" x14ac:dyDescent="0.25">
      <c r="A2" s="10"/>
    </row>
    <row r="3" spans="1:14" x14ac:dyDescent="0.25">
      <c r="A3" s="11"/>
      <c r="B3" s="13" t="s">
        <v>5</v>
      </c>
      <c r="C3" s="13" t="s">
        <v>6</v>
      </c>
      <c r="D3" s="13" t="s">
        <v>7</v>
      </c>
      <c r="E3" s="13" t="s">
        <v>8</v>
      </c>
      <c r="F3" s="13" t="s">
        <v>9</v>
      </c>
      <c r="G3" s="13" t="s">
        <v>10</v>
      </c>
      <c r="H3" s="13" t="s">
        <v>16</v>
      </c>
      <c r="I3" s="13" t="s">
        <v>17</v>
      </c>
      <c r="J3" s="13" t="s">
        <v>18</v>
      </c>
      <c r="K3" s="13" t="s">
        <v>19</v>
      </c>
      <c r="L3" s="13" t="s">
        <v>20</v>
      </c>
      <c r="M3" s="13" t="s">
        <v>21</v>
      </c>
      <c r="N3" s="1"/>
    </row>
    <row r="4" spans="1:14" x14ac:dyDescent="0.25">
      <c r="A4" s="12" t="s">
        <v>55</v>
      </c>
      <c r="B4" s="12">
        <v>4.0599999999999996</v>
      </c>
      <c r="C4" s="12">
        <v>3.83</v>
      </c>
      <c r="D4" s="12">
        <v>4.59</v>
      </c>
      <c r="E4" s="12">
        <v>3.5</v>
      </c>
      <c r="F4" s="12">
        <v>4.41</v>
      </c>
      <c r="G4" s="12">
        <v>4.38</v>
      </c>
      <c r="H4" s="12">
        <v>3.87</v>
      </c>
      <c r="I4" s="12">
        <v>4.3</v>
      </c>
      <c r="J4" s="12">
        <v>3.72</v>
      </c>
      <c r="K4" s="12">
        <v>3.17</v>
      </c>
      <c r="L4" s="12">
        <v>3.82</v>
      </c>
      <c r="M4" s="12">
        <v>3.39</v>
      </c>
      <c r="N4" s="12"/>
    </row>
    <row r="5" spans="1:14" x14ac:dyDescent="0.25">
      <c r="A5" s="12" t="s">
        <v>56</v>
      </c>
      <c r="B5" s="12">
        <v>1.18</v>
      </c>
      <c r="C5" s="12">
        <v>1.21</v>
      </c>
      <c r="D5" s="12">
        <v>1.41</v>
      </c>
      <c r="E5" s="12">
        <v>0.45</v>
      </c>
      <c r="F5" s="12">
        <v>0.24</v>
      </c>
      <c r="G5" s="12">
        <v>0.12</v>
      </c>
      <c r="H5" s="12">
        <v>0</v>
      </c>
      <c r="I5" s="12">
        <v>0.08</v>
      </c>
      <c r="J5" s="12">
        <v>0.15</v>
      </c>
      <c r="K5" s="12">
        <v>0.3</v>
      </c>
      <c r="L5" s="12">
        <v>0.59</v>
      </c>
      <c r="M5" s="12">
        <v>0.76</v>
      </c>
      <c r="N5" s="12"/>
    </row>
    <row r="6" spans="1:14" x14ac:dyDescent="0.25">
      <c r="A6" s="12" t="s">
        <v>57</v>
      </c>
      <c r="B6" s="12">
        <v>6.19</v>
      </c>
      <c r="C6" s="12">
        <v>5.0999999999999996</v>
      </c>
      <c r="D6" s="12">
        <v>5.07</v>
      </c>
      <c r="E6" s="12">
        <v>5.56</v>
      </c>
      <c r="F6" s="12">
        <v>5.34</v>
      </c>
      <c r="G6" s="12">
        <v>5.33</v>
      </c>
      <c r="H6" s="12">
        <v>5.96</v>
      </c>
      <c r="I6" s="12">
        <v>5.86</v>
      </c>
      <c r="J6" s="12">
        <v>4.84</v>
      </c>
      <c r="K6" s="12">
        <v>3.81</v>
      </c>
      <c r="L6" s="12">
        <v>4.76</v>
      </c>
      <c r="M6" s="12">
        <v>5.26</v>
      </c>
      <c r="N6" s="12"/>
    </row>
    <row r="7" spans="1:14" x14ac:dyDescent="0.25">
      <c r="A7" s="12" t="s">
        <v>58</v>
      </c>
      <c r="B7" s="12">
        <v>0.81</v>
      </c>
      <c r="C7" s="12">
        <v>0.56999999999999995</v>
      </c>
      <c r="D7" s="12">
        <v>1.1200000000000001</v>
      </c>
      <c r="E7" s="12">
        <v>1.74</v>
      </c>
      <c r="F7" s="12">
        <v>2.48</v>
      </c>
      <c r="G7" s="12">
        <v>1.89</v>
      </c>
      <c r="H7" s="12">
        <v>1.28</v>
      </c>
      <c r="I7" s="12">
        <v>0.85</v>
      </c>
      <c r="J7" s="12">
        <v>1.34</v>
      </c>
      <c r="K7" s="12">
        <v>1.26</v>
      </c>
      <c r="L7" s="12">
        <v>0.75</v>
      </c>
      <c r="M7" s="12">
        <v>0.67</v>
      </c>
      <c r="N7" s="12"/>
    </row>
    <row r="8" spans="1:14" x14ac:dyDescent="0.25">
      <c r="A8" s="12" t="s">
        <v>59</v>
      </c>
      <c r="B8" s="12">
        <v>3.13</v>
      </c>
      <c r="C8" s="12">
        <v>2.74</v>
      </c>
      <c r="D8" s="12">
        <v>3.84</v>
      </c>
      <c r="E8" s="12">
        <v>2.54</v>
      </c>
      <c r="F8" s="12">
        <v>3.26</v>
      </c>
      <c r="G8" s="12">
        <v>5.69</v>
      </c>
      <c r="H8" s="12">
        <v>5.17</v>
      </c>
      <c r="I8" s="12">
        <v>6.09</v>
      </c>
      <c r="J8" s="12">
        <v>6.61</v>
      </c>
      <c r="K8" s="12">
        <v>4.4800000000000004</v>
      </c>
      <c r="L8" s="12">
        <v>3.03</v>
      </c>
      <c r="M8" s="12">
        <v>2.71</v>
      </c>
      <c r="N8" s="12"/>
    </row>
    <row r="9" spans="1:14" x14ac:dyDescent="0.25">
      <c r="A9" s="12" t="s">
        <v>60</v>
      </c>
      <c r="B9" s="12">
        <v>7.65</v>
      </c>
      <c r="C9" s="12">
        <v>6.35</v>
      </c>
      <c r="D9" s="12">
        <v>5.8</v>
      </c>
      <c r="E9" s="12">
        <v>3.66</v>
      </c>
      <c r="F9" s="12">
        <v>2.66</v>
      </c>
      <c r="G9" s="12">
        <v>1.53</v>
      </c>
      <c r="H9" s="12">
        <v>0.64</v>
      </c>
      <c r="I9" s="12">
        <v>0.99</v>
      </c>
      <c r="J9" s="12">
        <v>1.54</v>
      </c>
      <c r="K9" s="12">
        <v>3.35</v>
      </c>
      <c r="L9" s="12">
        <v>8.44</v>
      </c>
      <c r="M9" s="12">
        <v>8.2899999999999991</v>
      </c>
      <c r="N9" s="12"/>
    </row>
    <row r="10" spans="1:14" x14ac:dyDescent="0.25">
      <c r="A10" s="12" t="s">
        <v>61</v>
      </c>
      <c r="B10" s="12">
        <v>2.73</v>
      </c>
      <c r="C10" s="12">
        <v>2.35</v>
      </c>
      <c r="D10" s="12">
        <v>1.89</v>
      </c>
      <c r="E10" s="12">
        <v>1.1100000000000001</v>
      </c>
      <c r="F10" s="12">
        <v>0.78</v>
      </c>
      <c r="G10" s="12">
        <v>0.43</v>
      </c>
      <c r="H10" s="12">
        <v>0.5</v>
      </c>
      <c r="I10" s="12">
        <v>0.46</v>
      </c>
      <c r="J10" s="12">
        <v>0.74</v>
      </c>
      <c r="K10" s="12">
        <v>2.1800000000000002</v>
      </c>
      <c r="L10" s="12">
        <v>2.2599999999999998</v>
      </c>
      <c r="M10" s="12">
        <v>2.85</v>
      </c>
      <c r="N10" s="12"/>
    </row>
    <row r="11" spans="1:14" x14ac:dyDescent="0.25">
      <c r="A11" s="12" t="s">
        <v>62</v>
      </c>
      <c r="B11" s="12">
        <v>2.14</v>
      </c>
      <c r="C11" s="12">
        <v>2.2799999999999998</v>
      </c>
      <c r="D11" s="12">
        <v>3.6</v>
      </c>
      <c r="E11" s="12">
        <v>3.69</v>
      </c>
      <c r="F11" s="12">
        <v>4.1100000000000003</v>
      </c>
      <c r="G11" s="12">
        <v>3.76</v>
      </c>
      <c r="H11" s="12">
        <v>3.9</v>
      </c>
      <c r="I11" s="12">
        <v>2.98</v>
      </c>
      <c r="J11" s="12">
        <v>2.96</v>
      </c>
      <c r="K11" s="12">
        <v>2.76</v>
      </c>
      <c r="L11" s="12">
        <v>3.71</v>
      </c>
      <c r="M11" s="12">
        <v>2.86</v>
      </c>
      <c r="N11" s="12"/>
    </row>
    <row r="12" spans="1:14" x14ac:dyDescent="0.25">
      <c r="A12" s="12" t="s">
        <v>63</v>
      </c>
      <c r="B12" s="12">
        <v>0.99</v>
      </c>
      <c r="C12" s="12">
        <v>0.88</v>
      </c>
      <c r="D12" s="12">
        <v>0.81</v>
      </c>
      <c r="E12" s="12">
        <v>0.28000000000000003</v>
      </c>
      <c r="F12" s="12">
        <v>0.24</v>
      </c>
      <c r="G12" s="12">
        <v>0.24</v>
      </c>
      <c r="H12" s="12">
        <v>2.0699999999999998</v>
      </c>
      <c r="I12" s="12">
        <v>2.2999999999999998</v>
      </c>
      <c r="J12" s="12">
        <v>1.45</v>
      </c>
      <c r="K12" s="12">
        <v>1.21</v>
      </c>
      <c r="L12" s="12">
        <v>0.67</v>
      </c>
      <c r="M12" s="12">
        <v>1.03</v>
      </c>
      <c r="N12" s="12"/>
    </row>
    <row r="13" spans="1:14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</row>
    <row r="14" spans="1:14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</row>
    <row r="15" spans="1:14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</row>
    <row r="16" spans="1:14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</row>
    <row r="17" spans="1:14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</row>
    <row r="18" spans="1:14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</row>
    <row r="19" spans="1:14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</row>
    <row r="20" spans="1:14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</row>
    <row r="21" spans="1:14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</row>
    <row r="22" spans="1:14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</row>
    <row r="23" spans="1:14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</row>
    <row r="24" spans="1:14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</row>
    <row r="25" spans="1:14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</row>
    <row r="26" spans="1:14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</row>
    <row r="27" spans="1:14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</row>
    <row r="28" spans="1:14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</row>
    <row r="29" spans="1:14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</row>
    <row r="30" spans="1:14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</row>
    <row r="31" spans="1:14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</row>
    <row r="32" spans="1:14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</row>
    <row r="33" spans="1:14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</row>
    <row r="34" spans="1:14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</row>
    <row r="35" spans="1:14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</row>
    <row r="36" spans="1:14" x14ac:dyDescent="0.2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</row>
    <row r="37" spans="1:14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</row>
    <row r="38" spans="1:14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</row>
    <row r="39" spans="1:14" x14ac:dyDescent="0.2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</row>
    <row r="40" spans="1:14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</row>
  </sheetData>
  <phoneticPr fontId="5" type="noConversion"/>
  <pageMargins left="0.7" right="0.7" top="0.75" bottom="0.75" header="0.3" footer="0.3"/>
  <pageSetup paperSize="9" orientation="portrait" r:id="rId1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000000"/>
          <x14:colorNegative rgb="FFD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Лист2!B4:M4</xm:f>
              <xm:sqref>N4</xm:sqref>
            </x14:sparkline>
            <x14:sparkline>
              <xm:f>Лист2!B5:M5</xm:f>
              <xm:sqref>N5</xm:sqref>
            </x14:sparkline>
            <x14:sparkline>
              <xm:f>Лист2!B6:M6</xm:f>
              <xm:sqref>N6</xm:sqref>
            </x14:sparkline>
            <x14:sparkline>
              <xm:f>Лист2!B7:M7</xm:f>
              <xm:sqref>N7</xm:sqref>
            </x14:sparkline>
            <x14:sparkline>
              <xm:f>Лист2!B8:M8</xm:f>
              <xm:sqref>N8</xm:sqref>
            </x14:sparkline>
            <x14:sparkline>
              <xm:f>Лист2!B9:M9</xm:f>
              <xm:sqref>N9</xm:sqref>
            </x14:sparkline>
            <x14:sparkline>
              <xm:f>Лист2!B10:M10</xm:f>
              <xm:sqref>N10</xm:sqref>
            </x14:sparkline>
            <x14:sparkline>
              <xm:f>Лист2!B11:M11</xm:f>
              <xm:sqref>N11</xm:sqref>
            </x14:sparkline>
            <x14:sparkline>
              <xm:f>Лист2!B12:M12</xm:f>
              <xm:sqref>N12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0"/>
  <sheetViews>
    <sheetView showGridLines="0" zoomScaleNormal="100" workbookViewId="0">
      <selection activeCell="C35" sqref="C35"/>
    </sheetView>
  </sheetViews>
  <sheetFormatPr defaultRowHeight="15" x14ac:dyDescent="0.25"/>
  <cols>
    <col min="1" max="11" width="3.7109375" customWidth="1"/>
    <col min="12" max="12" width="5.28515625" customWidth="1"/>
    <col min="14" max="14" width="26.42578125" customWidth="1"/>
    <col min="15" max="15" width="7.28515625" customWidth="1"/>
  </cols>
  <sheetData>
    <row r="2" spans="1:18" x14ac:dyDescent="0.25">
      <c r="A2">
        <v>14</v>
      </c>
      <c r="B2">
        <v>25</v>
      </c>
      <c r="C2">
        <v>15</v>
      </c>
      <c r="D2">
        <v>12</v>
      </c>
      <c r="E2">
        <v>7</v>
      </c>
      <c r="F2">
        <v>-6</v>
      </c>
      <c r="G2">
        <v>-9</v>
      </c>
      <c r="H2">
        <v>-3</v>
      </c>
      <c r="I2">
        <v>2</v>
      </c>
      <c r="J2">
        <v>6</v>
      </c>
      <c r="K2">
        <v>8</v>
      </c>
    </row>
    <row r="4" spans="1:18" x14ac:dyDescent="0.25">
      <c r="M4" s="19"/>
    </row>
    <row r="6" spans="1:18" x14ac:dyDescent="0.25">
      <c r="N6" s="19"/>
      <c r="P6" s="20"/>
      <c r="Q6" s="21"/>
      <c r="R6" s="22"/>
    </row>
    <row r="7" spans="1:18" x14ac:dyDescent="0.25">
      <c r="P7" s="23"/>
      <c r="Q7" s="24"/>
      <c r="R7" s="25"/>
    </row>
    <row r="8" spans="1:18" x14ac:dyDescent="0.25">
      <c r="P8" s="26"/>
      <c r="Q8" s="27"/>
      <c r="R8" s="28"/>
    </row>
    <row r="10" spans="1:18" ht="71.25" customHeight="1" x14ac:dyDescent="0.25">
      <c r="O10" s="19"/>
    </row>
  </sheetData>
  <mergeCells count="1">
    <mergeCell ref="P6:R8"/>
  </mergeCells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markers="1">
          <x14:colorSeries theme="1" tint="0.499984740745262"/>
          <x14:colorNegative theme="1"/>
          <x14:colorMarkers theme="1" tint="0.249977111117893"/>
          <x14:colorFirst theme="1" tint="0.249977111117893"/>
          <x14:colorLast theme="1" tint="0.249977111117893"/>
          <x14:colorHigh theme="1" tint="0.249977111117893"/>
          <x14:colorLow theme="1" tint="0.249977111117893"/>
          <x14:sparklines>
            <x14:sparkline>
              <xm:f>Лист3!$A$2:$K$2</xm:f>
              <xm:sqref>N6</xm:sqref>
            </x14:sparkline>
          </x14:sparklines>
        </x14:sparklineGroup>
        <x14:sparklineGroup displayEmptyCellsAs="gap" markers="1">
          <x14:colorSeries theme="1" tint="0.499984740745262"/>
          <x14:colorNegative theme="1"/>
          <x14:colorMarkers theme="1" tint="0.249977111117893"/>
          <x14:colorFirst theme="1" tint="0.249977111117893"/>
          <x14:colorLast theme="1" tint="0.249977111117893"/>
          <x14:colorHigh theme="1" tint="0.249977111117893"/>
          <x14:colorLow theme="1" tint="0.249977111117893"/>
          <x14:sparklines>
            <x14:sparkline>
              <xm:f>Лист3!$A$2:$K$2</xm:f>
              <xm:sqref>O10</xm:sqref>
            </x14:sparkline>
          </x14:sparklines>
        </x14:sparklineGroup>
        <x14:sparklineGroup displayEmptyCellsAs="gap" markers="1">
          <x14:colorSeries theme="1" tint="0.499984740745262"/>
          <x14:colorNegative theme="1"/>
          <x14:colorMarkers theme="1" tint="0.249977111117893"/>
          <x14:colorFirst theme="1" tint="0.249977111117893"/>
          <x14:colorLast theme="1" tint="0.249977111117893"/>
          <x14:colorHigh theme="1" tint="0.249977111117893"/>
          <x14:colorLow theme="1" tint="0.249977111117893"/>
          <x14:sparklines>
            <x14:sparkline>
              <xm:f>Лист3!$A$2:$K$2</xm:f>
              <xm:sqref>P6</xm:sqref>
            </x14:sparkline>
          </x14:sparklines>
        </x14:sparklineGroup>
        <x14:sparklineGroup displayEmptyCellsAs="gap" markers="1">
          <x14:colorSeries theme="1" tint="0.499984740745262"/>
          <x14:colorNegative theme="1"/>
          <x14:colorMarkers theme="1" tint="0.249977111117893"/>
          <x14:colorFirst theme="1" tint="0.249977111117893"/>
          <x14:colorLast theme="1" tint="0.249977111117893"/>
          <x14:colorHigh theme="1" tint="0.249977111117893"/>
          <x14:colorLow theme="1" tint="0.249977111117893"/>
          <x14:sparklines>
            <x14:sparkline>
              <xm:f>Лист3!$A$2:$K$2</xm:f>
              <xm:sqref>M4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K7"/>
  <sheetViews>
    <sheetView showGridLines="0" zoomScale="115" zoomScaleNormal="115" workbookViewId="0">
      <selection activeCell="C35" sqref="C35"/>
    </sheetView>
  </sheetViews>
  <sheetFormatPr defaultRowHeight="15" x14ac:dyDescent="0.25"/>
  <cols>
    <col min="1" max="1" width="4.28515625" customWidth="1"/>
    <col min="2" max="9" width="4" customWidth="1"/>
    <col min="10" max="10" width="14.28515625" customWidth="1"/>
    <col min="11" max="11" width="19.5703125" customWidth="1"/>
  </cols>
  <sheetData>
    <row r="3" spans="2:11" x14ac:dyDescent="0.25">
      <c r="B3">
        <v>12</v>
      </c>
      <c r="C3">
        <v>9</v>
      </c>
      <c r="D3">
        <v>-6</v>
      </c>
      <c r="E3">
        <v>-12</v>
      </c>
      <c r="F3">
        <v>2</v>
      </c>
      <c r="G3">
        <v>8</v>
      </c>
      <c r="H3">
        <v>16</v>
      </c>
      <c r="I3">
        <v>14</v>
      </c>
      <c r="K3" t="s">
        <v>23</v>
      </c>
    </row>
    <row r="4" spans="2:11" x14ac:dyDescent="0.25">
      <c r="B4">
        <v>12</v>
      </c>
      <c r="C4">
        <v>9</v>
      </c>
      <c r="D4">
        <v>-6</v>
      </c>
      <c r="E4">
        <v>-12</v>
      </c>
      <c r="F4">
        <v>2</v>
      </c>
      <c r="G4">
        <v>8</v>
      </c>
      <c r="H4">
        <v>16</v>
      </c>
      <c r="I4">
        <v>14</v>
      </c>
      <c r="K4" t="s">
        <v>24</v>
      </c>
    </row>
    <row r="5" spans="2:11" x14ac:dyDescent="0.25">
      <c r="B5">
        <v>12</v>
      </c>
      <c r="C5">
        <v>9</v>
      </c>
      <c r="D5">
        <v>-6</v>
      </c>
      <c r="E5">
        <v>-12</v>
      </c>
      <c r="F5">
        <v>2</v>
      </c>
      <c r="G5">
        <v>8</v>
      </c>
      <c r="H5">
        <v>16</v>
      </c>
      <c r="I5">
        <v>14</v>
      </c>
      <c r="K5" t="s">
        <v>26</v>
      </c>
    </row>
    <row r="6" spans="2:11" x14ac:dyDescent="0.25">
      <c r="B6">
        <v>12</v>
      </c>
      <c r="C6">
        <v>9</v>
      </c>
      <c r="D6">
        <v>-6</v>
      </c>
      <c r="E6">
        <v>-12</v>
      </c>
      <c r="F6">
        <v>2</v>
      </c>
      <c r="G6">
        <v>8</v>
      </c>
      <c r="H6">
        <v>16</v>
      </c>
      <c r="I6">
        <v>14</v>
      </c>
      <c r="K6" t="s">
        <v>27</v>
      </c>
    </row>
    <row r="7" spans="2:11" x14ac:dyDescent="0.25">
      <c r="B7">
        <v>12</v>
      </c>
      <c r="C7">
        <v>9</v>
      </c>
      <c r="D7">
        <v>-6</v>
      </c>
      <c r="E7">
        <v>-12</v>
      </c>
      <c r="F7">
        <v>2</v>
      </c>
      <c r="G7">
        <v>8</v>
      </c>
      <c r="H7">
        <v>16</v>
      </c>
      <c r="I7">
        <v>14</v>
      </c>
      <c r="K7" t="s">
        <v>25</v>
      </c>
    </row>
  </sheetData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high="1" low="1">
          <x14:colorSeries theme="1"/>
          <x14:colorNegative theme="8"/>
          <x14:colorMarkers theme="7" tint="-0.249977111117893"/>
          <x14:colorFirst theme="7" tint="-0.249977111117893"/>
          <x14:colorLast theme="7" tint="-0.249977111117893"/>
          <x14:colorHigh theme="9"/>
          <x14:colorLow rgb="FFFF0000"/>
          <x14:sparklines>
            <x14:sparkline>
              <xm:f>Лист4!B5:I5</xm:f>
              <xm:sqref>J5</xm:sqref>
            </x14:sparkline>
          </x14:sparklines>
        </x14:sparklineGroup>
        <x14:sparklineGroup displayEmptyCellsAs="gap" first="1" last="1">
          <x14:colorSeries theme="1"/>
          <x14:colorNegative theme="5"/>
          <x14:colorMarkers theme="4" tint="-0.249977111117893"/>
          <x14:colorFirst theme="4" tint="-0.249977111117893"/>
          <x14:colorLast theme="4" tint="-0.249977111117893"/>
          <x14:colorHigh theme="4" tint="-0.249977111117893"/>
          <x14:colorLow theme="4" tint="-0.249977111117893"/>
          <x14:sparklines>
            <x14:sparkline>
              <xm:f>Лист4!B6:I6</xm:f>
              <xm:sqref>J6</xm:sqref>
            </x14:sparkline>
          </x14:sparklines>
        </x14:sparklineGroup>
        <x14:sparklineGroup displayEmptyCellsAs="gap" negative="1">
          <x14:colorSeries theme="1"/>
          <x14:colorNegative theme="5"/>
          <x14:colorMarkers theme="4" tint="-0.249977111117893"/>
          <x14:colorFirst theme="4" tint="-0.249977111117893"/>
          <x14:colorLast theme="4" tint="-0.249977111117893"/>
          <x14:colorHigh theme="4" tint="-0.249977111117893"/>
          <x14:colorLow theme="4" tint="-0.249977111117893"/>
          <x14:sparklines>
            <x14:sparkline>
              <xm:f>Лист4!B7:I7</xm:f>
              <xm:sqref>J7</xm:sqref>
            </x14:sparkline>
          </x14:sparklines>
        </x14:sparklineGroup>
        <x14:sparklineGroup displayEmptyCellsAs="gap" markers="1">
          <x14:colorSeries theme="1"/>
          <x14:colorNegative theme="5"/>
          <x14:colorMarkers theme="4" tint="-0.249977111117893"/>
          <x14:colorFirst theme="4" tint="-0.249977111117893"/>
          <x14:colorLast theme="4" tint="-0.249977111117893"/>
          <x14:colorHigh theme="4" tint="-0.249977111117893"/>
          <x14:colorLow theme="4" tint="-0.249977111117893"/>
          <x14:sparklines>
            <x14:sparkline>
              <xm:f>Лист4!B4:I4</xm:f>
              <xm:sqref>J4</xm:sqref>
            </x14:sparkline>
          </x14:sparklines>
        </x14:sparklineGroup>
        <x14:sparklineGroup displayEmptyCellsAs="gap">
          <x14:colorSeries theme="1"/>
          <x14:colorNegative theme="5"/>
          <x14:colorMarkers theme="4" tint="-0.249977111117893"/>
          <x14:colorFirst theme="4" tint="-0.249977111117893"/>
          <x14:colorLast theme="4" tint="-0.249977111117893"/>
          <x14:colorHigh theme="4" tint="-0.249977111117893"/>
          <x14:colorLow theme="4" tint="-0.249977111117893"/>
          <x14:sparklines>
            <x14:sparkline>
              <xm:f>Лист4!B3:I3</xm:f>
              <xm:sqref>J3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3"/>
  <sheetViews>
    <sheetView showGridLines="0" workbookViewId="0">
      <selection activeCell="C35" sqref="C35"/>
    </sheetView>
  </sheetViews>
  <sheetFormatPr defaultRowHeight="15" x14ac:dyDescent="0.25"/>
  <cols>
    <col min="1" max="1" width="14" customWidth="1"/>
    <col min="2" max="7" width="7.42578125" customWidth="1"/>
    <col min="8" max="8" width="20.42578125" customWidth="1"/>
  </cols>
  <sheetData>
    <row r="2" spans="1:8" x14ac:dyDescent="0.25">
      <c r="A2" s="15" t="s">
        <v>31</v>
      </c>
    </row>
    <row r="3" spans="1:8" x14ac:dyDescent="0.25">
      <c r="A3" s="1"/>
      <c r="B3" s="14" t="s">
        <v>5</v>
      </c>
      <c r="C3" s="14" t="s">
        <v>6</v>
      </c>
      <c r="D3" s="14" t="s">
        <v>7</v>
      </c>
      <c r="E3" s="14" t="s">
        <v>8</v>
      </c>
      <c r="F3" s="14" t="s">
        <v>9</v>
      </c>
      <c r="G3" s="14" t="s">
        <v>10</v>
      </c>
      <c r="H3" s="14" t="s">
        <v>11</v>
      </c>
    </row>
    <row r="4" spans="1:8" x14ac:dyDescent="0.25">
      <c r="A4" s="1" t="s">
        <v>28</v>
      </c>
      <c r="B4" s="1">
        <v>100</v>
      </c>
      <c r="C4" s="1">
        <f ca="1">B4+RANDBETWEEN(-5,15)</f>
        <v>102</v>
      </c>
      <c r="D4" s="1">
        <f t="shared" ref="D4:G4" ca="1" si="0">C4+RANDBETWEEN(-5,15)</f>
        <v>115</v>
      </c>
      <c r="E4" s="1">
        <f t="shared" ca="1" si="0"/>
        <v>122</v>
      </c>
      <c r="F4" s="1">
        <f t="shared" ca="1" si="0"/>
        <v>122</v>
      </c>
      <c r="G4" s="1">
        <f t="shared" ca="1" si="0"/>
        <v>134</v>
      </c>
    </row>
    <row r="5" spans="1:8" x14ac:dyDescent="0.25">
      <c r="A5" s="1" t="s">
        <v>29</v>
      </c>
      <c r="B5" s="1">
        <v>300</v>
      </c>
      <c r="C5" s="1">
        <f t="shared" ref="C5:G5" ca="1" si="1">B5+RANDBETWEEN(-5,15)</f>
        <v>308</v>
      </c>
      <c r="D5" s="1">
        <f t="shared" ca="1" si="1"/>
        <v>318</v>
      </c>
      <c r="E5" s="1">
        <f t="shared" ca="1" si="1"/>
        <v>321</v>
      </c>
      <c r="F5" s="1">
        <f t="shared" ca="1" si="1"/>
        <v>323</v>
      </c>
      <c r="G5" s="1">
        <f t="shared" ca="1" si="1"/>
        <v>336</v>
      </c>
    </row>
    <row r="6" spans="1:8" x14ac:dyDescent="0.25">
      <c r="A6" s="1" t="s">
        <v>30</v>
      </c>
      <c r="B6" s="1">
        <v>600</v>
      </c>
      <c r="C6" s="1">
        <f t="shared" ref="C6:G6" ca="1" si="2">B6+RANDBETWEEN(-5,15)</f>
        <v>596</v>
      </c>
      <c r="D6" s="1">
        <f t="shared" ca="1" si="2"/>
        <v>607</v>
      </c>
      <c r="E6" s="1">
        <f t="shared" ca="1" si="2"/>
        <v>614</v>
      </c>
      <c r="F6" s="1">
        <f t="shared" ca="1" si="2"/>
        <v>623</v>
      </c>
      <c r="G6" s="1">
        <f t="shared" ca="1" si="2"/>
        <v>627</v>
      </c>
    </row>
    <row r="9" spans="1:8" x14ac:dyDescent="0.25">
      <c r="A9" s="15" t="s">
        <v>32</v>
      </c>
    </row>
    <row r="10" spans="1:8" x14ac:dyDescent="0.25">
      <c r="A10" s="1"/>
      <c r="B10" s="14" t="s">
        <v>5</v>
      </c>
      <c r="C10" s="14" t="s">
        <v>6</v>
      </c>
      <c r="D10" s="14" t="s">
        <v>7</v>
      </c>
      <c r="E10" s="14" t="s">
        <v>8</v>
      </c>
      <c r="F10" s="14" t="s">
        <v>9</v>
      </c>
      <c r="G10" s="14" t="s">
        <v>10</v>
      </c>
      <c r="H10" s="14" t="s">
        <v>11</v>
      </c>
    </row>
    <row r="11" spans="1:8" x14ac:dyDescent="0.25">
      <c r="A11" s="1" t="s">
        <v>28</v>
      </c>
      <c r="B11" s="1">
        <f>B4</f>
        <v>100</v>
      </c>
      <c r="C11" s="1">
        <f t="shared" ref="C11:G11" ca="1" si="3">C4</f>
        <v>102</v>
      </c>
      <c r="D11" s="1">
        <f t="shared" ca="1" si="3"/>
        <v>115</v>
      </c>
      <c r="E11" s="1">
        <f t="shared" ca="1" si="3"/>
        <v>122</v>
      </c>
      <c r="F11" s="1">
        <f t="shared" ca="1" si="3"/>
        <v>122</v>
      </c>
      <c r="G11" s="1">
        <f t="shared" ca="1" si="3"/>
        <v>134</v>
      </c>
    </row>
    <row r="12" spans="1:8" x14ac:dyDescent="0.25">
      <c r="A12" s="1" t="s">
        <v>29</v>
      </c>
      <c r="B12" s="1">
        <f t="shared" ref="B12:G13" si="4">B5</f>
        <v>300</v>
      </c>
      <c r="C12" s="1">
        <f t="shared" ca="1" si="4"/>
        <v>308</v>
      </c>
      <c r="D12" s="1">
        <f t="shared" ca="1" si="4"/>
        <v>318</v>
      </c>
      <c r="E12" s="1">
        <f t="shared" ca="1" si="4"/>
        <v>321</v>
      </c>
      <c r="F12" s="1">
        <f t="shared" ca="1" si="4"/>
        <v>323</v>
      </c>
      <c r="G12" s="1">
        <f t="shared" ca="1" si="4"/>
        <v>336</v>
      </c>
    </row>
    <row r="13" spans="1:8" x14ac:dyDescent="0.25">
      <c r="A13" s="1" t="s">
        <v>30</v>
      </c>
      <c r="B13" s="1">
        <f t="shared" si="4"/>
        <v>600</v>
      </c>
      <c r="C13" s="1">
        <f t="shared" ca="1" si="4"/>
        <v>596</v>
      </c>
      <c r="D13" s="1">
        <f t="shared" ca="1" si="4"/>
        <v>607</v>
      </c>
      <c r="E13" s="1">
        <f t="shared" ca="1" si="4"/>
        <v>614</v>
      </c>
      <c r="F13" s="1">
        <f t="shared" ca="1" si="4"/>
        <v>623</v>
      </c>
      <c r="G13" s="1">
        <f t="shared" ca="1" si="4"/>
        <v>627</v>
      </c>
    </row>
  </sheetData>
  <phoneticPr fontId="5" type="noConversion"/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theme="7" tint="-0.499984740745262"/>
          <x14:colorNegative theme="8"/>
          <x14:colorMarkers theme="7" tint="0.79998168889431442"/>
          <x14:colorFirst theme="7" tint="-0.249977111117893"/>
          <x14:colorLast theme="7" tint="-0.249977111117893"/>
          <x14:colorHigh theme="7" tint="0.59999389629810485"/>
          <x14:colorLow theme="7" tint="0.59999389629810485"/>
          <x14:sparklines>
            <x14:sparkline>
              <xm:f>Лист5!B4:G4</xm:f>
              <xm:sqref>H4</xm:sqref>
            </x14:sparkline>
            <x14:sparkline>
              <xm:f>Лист5!B5:G5</xm:f>
              <xm:sqref>H5</xm:sqref>
            </x14:sparkline>
            <x14:sparkline>
              <xm:f>Лист5!B6:G6</xm:f>
              <xm:sqref>H6</xm:sqref>
            </x14:sparkline>
          </x14:sparklines>
        </x14:sparklineGroup>
        <x14:sparklineGroup type="column" displayEmptyCellsAs="gap" minAxisType="group" maxAxisType="group">
          <x14:colorSeries theme="7" tint="-0.499984740745262"/>
          <x14:colorNegative theme="8"/>
          <x14:colorMarkers theme="7" tint="0.79998168889431442"/>
          <x14:colorFirst theme="7" tint="-0.249977111117893"/>
          <x14:colorLast theme="7" tint="-0.249977111117893"/>
          <x14:colorHigh theme="7" tint="0.59999389629810485"/>
          <x14:colorLow theme="7" tint="0.59999389629810485"/>
          <x14:sparklines>
            <x14:sparkline>
              <xm:f>Лист5!B11:G11</xm:f>
              <xm:sqref>H11</xm:sqref>
            </x14:sparkline>
            <x14:sparkline>
              <xm:f>Лист5!B12:G12</xm:f>
              <xm:sqref>H12</xm:sqref>
            </x14:sparkline>
            <x14:sparkline>
              <xm:f>Лист5!B13:G13</xm:f>
              <xm:sqref>H13</xm:sqref>
            </x14:sparkline>
          </x14:sparklines>
        </x14:sparklineGroup>
      </x14:sparklineGroup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showGridLines="0" topLeftCell="A4" zoomScaleNormal="100" workbookViewId="0">
      <selection activeCell="C35" sqref="C35"/>
    </sheetView>
  </sheetViews>
  <sheetFormatPr defaultRowHeight="15" x14ac:dyDescent="0.25"/>
  <cols>
    <col min="1" max="1" width="9.85546875" customWidth="1"/>
    <col min="2" max="7" width="7.28515625" customWidth="1"/>
    <col min="8" max="8" width="20.5703125" customWidth="1"/>
  </cols>
  <sheetData>
    <row r="1" spans="1:7" ht="18.75" x14ac:dyDescent="0.3">
      <c r="A1" s="3" t="s">
        <v>42</v>
      </c>
    </row>
    <row r="2" spans="1:7" x14ac:dyDescent="0.25">
      <c r="A2" t="s">
        <v>43</v>
      </c>
      <c r="C2">
        <v>500</v>
      </c>
    </row>
    <row r="4" spans="1:7" x14ac:dyDescent="0.25">
      <c r="B4" s="29" t="s">
        <v>41</v>
      </c>
      <c r="C4" s="29"/>
      <c r="D4" s="29"/>
      <c r="E4" s="29"/>
      <c r="F4" s="29"/>
      <c r="G4" s="29"/>
    </row>
    <row r="5" spans="1:7" x14ac:dyDescent="0.25">
      <c r="A5" s="1"/>
      <c r="B5" s="16" t="s">
        <v>5</v>
      </c>
      <c r="C5" s="16" t="s">
        <v>6</v>
      </c>
      <c r="D5" s="16" t="s">
        <v>7</v>
      </c>
      <c r="E5" s="16" t="s">
        <v>8</v>
      </c>
      <c r="F5" s="16" t="s">
        <v>9</v>
      </c>
      <c r="G5" s="16" t="s">
        <v>10</v>
      </c>
    </row>
    <row r="6" spans="1:7" x14ac:dyDescent="0.25">
      <c r="A6" s="1" t="s">
        <v>33</v>
      </c>
      <c r="B6" s="1">
        <v>450</v>
      </c>
      <c r="C6" s="1">
        <v>412</v>
      </c>
      <c r="D6" s="1">
        <v>632</v>
      </c>
      <c r="E6" s="1">
        <v>663</v>
      </c>
      <c r="F6" s="1">
        <v>702</v>
      </c>
      <c r="G6" s="1">
        <v>512</v>
      </c>
    </row>
    <row r="7" spans="1:7" ht="16.5" customHeight="1" x14ac:dyDescent="0.25">
      <c r="A7" s="1" t="s">
        <v>34</v>
      </c>
      <c r="B7" s="1">
        <v>309</v>
      </c>
      <c r="C7" s="1">
        <v>215</v>
      </c>
      <c r="D7" s="1">
        <v>194</v>
      </c>
      <c r="E7" s="1">
        <v>189</v>
      </c>
      <c r="F7" s="1">
        <v>678</v>
      </c>
      <c r="G7" s="1">
        <v>256</v>
      </c>
    </row>
    <row r="8" spans="1:7" x14ac:dyDescent="0.25">
      <c r="A8" s="1" t="s">
        <v>35</v>
      </c>
      <c r="B8" s="1">
        <v>608</v>
      </c>
      <c r="C8" s="1">
        <v>783</v>
      </c>
      <c r="D8" s="1">
        <v>765</v>
      </c>
      <c r="E8" s="1">
        <v>832</v>
      </c>
      <c r="F8" s="1">
        <v>483</v>
      </c>
      <c r="G8" s="1">
        <v>763</v>
      </c>
    </row>
    <row r="9" spans="1:7" x14ac:dyDescent="0.25">
      <c r="A9" s="1" t="s">
        <v>36</v>
      </c>
      <c r="B9" s="1">
        <v>409</v>
      </c>
      <c r="C9" s="1">
        <v>415</v>
      </c>
      <c r="D9" s="1">
        <v>522</v>
      </c>
      <c r="E9" s="1">
        <v>598</v>
      </c>
      <c r="F9" s="1">
        <v>421</v>
      </c>
      <c r="G9" s="1">
        <v>433</v>
      </c>
    </row>
    <row r="10" spans="1:7" x14ac:dyDescent="0.25">
      <c r="A10" s="1" t="s">
        <v>37</v>
      </c>
      <c r="B10" s="1">
        <v>790</v>
      </c>
      <c r="C10" s="1">
        <v>893</v>
      </c>
      <c r="D10" s="1">
        <v>577</v>
      </c>
      <c r="E10" s="1">
        <v>802</v>
      </c>
      <c r="F10" s="1">
        <v>874</v>
      </c>
      <c r="G10" s="1">
        <v>763</v>
      </c>
    </row>
    <row r="11" spans="1:7" x14ac:dyDescent="0.25">
      <c r="A11" s="1" t="s">
        <v>38</v>
      </c>
      <c r="B11" s="1">
        <v>211</v>
      </c>
      <c r="C11" s="1">
        <v>59</v>
      </c>
      <c r="D11" s="1">
        <v>0</v>
      </c>
      <c r="E11" s="1">
        <v>0</v>
      </c>
      <c r="F11" s="1">
        <v>185</v>
      </c>
      <c r="G11" s="1">
        <v>230</v>
      </c>
    </row>
    <row r="12" spans="1:7" x14ac:dyDescent="0.25">
      <c r="A12" s="1" t="s">
        <v>39</v>
      </c>
      <c r="B12" s="1">
        <v>785</v>
      </c>
      <c r="C12" s="1">
        <v>764</v>
      </c>
      <c r="D12" s="1">
        <v>701</v>
      </c>
      <c r="E12" s="1">
        <v>784</v>
      </c>
      <c r="F12" s="1">
        <v>214</v>
      </c>
      <c r="G12" s="1">
        <v>185</v>
      </c>
    </row>
    <row r="13" spans="1:7" x14ac:dyDescent="0.25">
      <c r="A13" s="1" t="s">
        <v>40</v>
      </c>
      <c r="B13" s="1">
        <v>350</v>
      </c>
      <c r="C13" s="1">
        <v>367</v>
      </c>
      <c r="D13" s="1">
        <v>560</v>
      </c>
      <c r="E13" s="1">
        <v>583</v>
      </c>
      <c r="F13" s="1">
        <v>784</v>
      </c>
      <c r="G13" s="1">
        <v>663</v>
      </c>
    </row>
    <row r="16" spans="1:7" x14ac:dyDescent="0.25">
      <c r="B16" s="29" t="s">
        <v>44</v>
      </c>
      <c r="C16" s="29"/>
      <c r="D16" s="29"/>
      <c r="E16" s="29"/>
      <c r="F16" s="29"/>
      <c r="G16" s="29"/>
    </row>
    <row r="17" spans="1:7" x14ac:dyDescent="0.25">
      <c r="A17" s="1"/>
      <c r="B17" s="16" t="s">
        <v>5</v>
      </c>
      <c r="C17" s="16" t="s">
        <v>6</v>
      </c>
      <c r="D17" s="16" t="s">
        <v>7</v>
      </c>
      <c r="E17" s="16" t="s">
        <v>8</v>
      </c>
      <c r="F17" s="16" t="s">
        <v>9</v>
      </c>
      <c r="G17" s="16" t="s">
        <v>10</v>
      </c>
    </row>
    <row r="18" spans="1:7" ht="16.149999999999999" customHeight="1" x14ac:dyDescent="0.25">
      <c r="A18" s="1" t="s">
        <v>33</v>
      </c>
      <c r="B18" s="1">
        <f>IF(B6&gt;$C$2,1,-1)</f>
        <v>-1</v>
      </c>
      <c r="C18" s="1">
        <f t="shared" ref="B18:G25" si="0">IF(C6&gt;$C$2,1,-1)</f>
        <v>-1</v>
      </c>
      <c r="D18" s="1">
        <f t="shared" si="0"/>
        <v>1</v>
      </c>
      <c r="E18" s="1">
        <f t="shared" si="0"/>
        <v>1</v>
      </c>
      <c r="F18" s="1">
        <f t="shared" si="0"/>
        <v>1</v>
      </c>
      <c r="G18" s="1">
        <f t="shared" si="0"/>
        <v>1</v>
      </c>
    </row>
    <row r="19" spans="1:7" ht="16.149999999999999" customHeight="1" x14ac:dyDescent="0.25">
      <c r="A19" s="1" t="s">
        <v>34</v>
      </c>
      <c r="B19" s="1">
        <f t="shared" si="0"/>
        <v>-1</v>
      </c>
      <c r="C19" s="1">
        <f t="shared" si="0"/>
        <v>-1</v>
      </c>
      <c r="D19" s="1">
        <f t="shared" si="0"/>
        <v>-1</v>
      </c>
      <c r="E19" s="1">
        <f t="shared" si="0"/>
        <v>-1</v>
      </c>
      <c r="F19" s="1">
        <f t="shared" si="0"/>
        <v>1</v>
      </c>
      <c r="G19" s="1">
        <f t="shared" si="0"/>
        <v>-1</v>
      </c>
    </row>
    <row r="20" spans="1:7" ht="16.149999999999999" customHeight="1" x14ac:dyDescent="0.25">
      <c r="A20" s="1" t="s">
        <v>35</v>
      </c>
      <c r="B20" s="1">
        <f t="shared" si="0"/>
        <v>1</v>
      </c>
      <c r="C20" s="1">
        <f t="shared" si="0"/>
        <v>1</v>
      </c>
      <c r="D20" s="1">
        <f t="shared" si="0"/>
        <v>1</v>
      </c>
      <c r="E20" s="1">
        <f t="shared" si="0"/>
        <v>1</v>
      </c>
      <c r="F20" s="1">
        <f t="shared" si="0"/>
        <v>-1</v>
      </c>
      <c r="G20" s="1">
        <f t="shared" si="0"/>
        <v>1</v>
      </c>
    </row>
    <row r="21" spans="1:7" ht="16.149999999999999" customHeight="1" x14ac:dyDescent="0.25">
      <c r="A21" s="1" t="s">
        <v>36</v>
      </c>
      <c r="B21" s="1">
        <f t="shared" si="0"/>
        <v>-1</v>
      </c>
      <c r="C21" s="1">
        <f t="shared" si="0"/>
        <v>-1</v>
      </c>
      <c r="D21" s="1">
        <f t="shared" si="0"/>
        <v>1</v>
      </c>
      <c r="E21" s="1">
        <f t="shared" si="0"/>
        <v>1</v>
      </c>
      <c r="F21" s="1">
        <f t="shared" si="0"/>
        <v>-1</v>
      </c>
      <c r="G21" s="1">
        <f t="shared" si="0"/>
        <v>-1</v>
      </c>
    </row>
    <row r="22" spans="1:7" ht="16.149999999999999" customHeight="1" x14ac:dyDescent="0.25">
      <c r="A22" s="1" t="s">
        <v>37</v>
      </c>
      <c r="B22" s="1">
        <f t="shared" si="0"/>
        <v>1</v>
      </c>
      <c r="C22" s="1">
        <f t="shared" si="0"/>
        <v>1</v>
      </c>
      <c r="D22" s="1">
        <f t="shared" si="0"/>
        <v>1</v>
      </c>
      <c r="E22" s="1">
        <f t="shared" si="0"/>
        <v>1</v>
      </c>
      <c r="F22" s="1">
        <f t="shared" si="0"/>
        <v>1</v>
      </c>
      <c r="G22" s="1">
        <f t="shared" si="0"/>
        <v>1</v>
      </c>
    </row>
    <row r="23" spans="1:7" ht="16.149999999999999" customHeight="1" x14ac:dyDescent="0.25">
      <c r="A23" s="1" t="s">
        <v>38</v>
      </c>
      <c r="B23" s="1">
        <f t="shared" si="0"/>
        <v>-1</v>
      </c>
      <c r="C23" s="1">
        <f t="shared" si="0"/>
        <v>-1</v>
      </c>
      <c r="D23" s="1">
        <f t="shared" si="0"/>
        <v>-1</v>
      </c>
      <c r="E23" s="1">
        <f t="shared" si="0"/>
        <v>-1</v>
      </c>
      <c r="F23" s="1">
        <f t="shared" si="0"/>
        <v>-1</v>
      </c>
      <c r="G23" s="1">
        <f t="shared" si="0"/>
        <v>-1</v>
      </c>
    </row>
    <row r="24" spans="1:7" ht="16.149999999999999" customHeight="1" x14ac:dyDescent="0.25">
      <c r="A24" s="1" t="s">
        <v>39</v>
      </c>
      <c r="B24" s="1">
        <f t="shared" si="0"/>
        <v>1</v>
      </c>
      <c r="C24" s="1">
        <f t="shared" si="0"/>
        <v>1</v>
      </c>
      <c r="D24" s="1">
        <f t="shared" si="0"/>
        <v>1</v>
      </c>
      <c r="E24" s="1">
        <f t="shared" si="0"/>
        <v>1</v>
      </c>
      <c r="F24" s="1">
        <f t="shared" si="0"/>
        <v>-1</v>
      </c>
      <c r="G24" s="1">
        <f t="shared" si="0"/>
        <v>-1</v>
      </c>
    </row>
    <row r="25" spans="1:7" ht="16.149999999999999" customHeight="1" x14ac:dyDescent="0.25">
      <c r="A25" s="1" t="s">
        <v>40</v>
      </c>
      <c r="B25" s="1">
        <f t="shared" si="0"/>
        <v>-1</v>
      </c>
      <c r="C25" s="1">
        <f t="shared" si="0"/>
        <v>-1</v>
      </c>
      <c r="D25" s="1">
        <f t="shared" si="0"/>
        <v>1</v>
      </c>
      <c r="E25" s="1">
        <f t="shared" si="0"/>
        <v>1</v>
      </c>
      <c r="F25" s="1">
        <f t="shared" si="0"/>
        <v>1</v>
      </c>
      <c r="G25" s="1">
        <f t="shared" si="0"/>
        <v>1</v>
      </c>
    </row>
    <row r="29" spans="1:7" x14ac:dyDescent="0.25">
      <c r="B29" s="29" t="s">
        <v>45</v>
      </c>
      <c r="C29" s="29"/>
      <c r="D29" s="29"/>
      <c r="E29" s="29"/>
      <c r="F29" s="29"/>
      <c r="G29" s="29"/>
    </row>
    <row r="30" spans="1:7" x14ac:dyDescent="0.25">
      <c r="A30" s="1"/>
      <c r="B30" s="16" t="s">
        <v>5</v>
      </c>
      <c r="C30" s="16" t="s">
        <v>6</v>
      </c>
      <c r="D30" s="16" t="s">
        <v>7</v>
      </c>
      <c r="E30" s="16" t="s">
        <v>8</v>
      </c>
      <c r="F30" s="16" t="s">
        <v>9</v>
      </c>
      <c r="G30" s="16" t="s">
        <v>10</v>
      </c>
    </row>
    <row r="31" spans="1:7" x14ac:dyDescent="0.25">
      <c r="A31" s="1" t="str">
        <f t="shared" ref="A31:A38" si="1">A6</f>
        <v>Энн</v>
      </c>
      <c r="B31" s="1">
        <f t="shared" ref="B31:G38" si="2">B6-$C$2</f>
        <v>-50</v>
      </c>
      <c r="C31" s="1">
        <f t="shared" si="2"/>
        <v>-88</v>
      </c>
      <c r="D31" s="1">
        <f t="shared" si="2"/>
        <v>132</v>
      </c>
      <c r="E31" s="1">
        <f t="shared" si="2"/>
        <v>163</v>
      </c>
      <c r="F31" s="1">
        <f t="shared" si="2"/>
        <v>202</v>
      </c>
      <c r="G31" s="1">
        <f t="shared" si="2"/>
        <v>12</v>
      </c>
    </row>
    <row r="32" spans="1:7" x14ac:dyDescent="0.25">
      <c r="A32" s="1" t="str">
        <f t="shared" si="1"/>
        <v>Боб</v>
      </c>
      <c r="B32" s="1">
        <f t="shared" si="2"/>
        <v>-191</v>
      </c>
      <c r="C32" s="1">
        <f t="shared" si="2"/>
        <v>-285</v>
      </c>
      <c r="D32" s="1">
        <f t="shared" si="2"/>
        <v>-306</v>
      </c>
      <c r="E32" s="1">
        <f t="shared" si="2"/>
        <v>-311</v>
      </c>
      <c r="F32" s="1">
        <f t="shared" si="2"/>
        <v>178</v>
      </c>
      <c r="G32" s="1">
        <f t="shared" si="2"/>
        <v>-244</v>
      </c>
    </row>
    <row r="33" spans="1:7" x14ac:dyDescent="0.25">
      <c r="A33" s="1" t="str">
        <f t="shared" si="1"/>
        <v>Чак</v>
      </c>
      <c r="B33" s="1">
        <f t="shared" si="2"/>
        <v>108</v>
      </c>
      <c r="C33" s="1">
        <f t="shared" si="2"/>
        <v>283</v>
      </c>
      <c r="D33" s="1">
        <f t="shared" si="2"/>
        <v>265</v>
      </c>
      <c r="E33" s="1">
        <f t="shared" si="2"/>
        <v>332</v>
      </c>
      <c r="F33" s="1">
        <f t="shared" si="2"/>
        <v>-17</v>
      </c>
      <c r="G33" s="1">
        <f t="shared" si="2"/>
        <v>263</v>
      </c>
    </row>
    <row r="34" spans="1:7" x14ac:dyDescent="0.25">
      <c r="A34" s="1" t="str">
        <f t="shared" si="1"/>
        <v>Дэйв</v>
      </c>
      <c r="B34" s="1">
        <f t="shared" si="2"/>
        <v>-91</v>
      </c>
      <c r="C34" s="1">
        <f t="shared" si="2"/>
        <v>-85</v>
      </c>
      <c r="D34" s="1">
        <f t="shared" si="2"/>
        <v>22</v>
      </c>
      <c r="E34" s="1">
        <f t="shared" si="2"/>
        <v>98</v>
      </c>
      <c r="F34" s="1">
        <f t="shared" si="2"/>
        <v>-79</v>
      </c>
      <c r="G34" s="1">
        <f t="shared" si="2"/>
        <v>-67</v>
      </c>
    </row>
    <row r="35" spans="1:7" x14ac:dyDescent="0.25">
      <c r="A35" s="1" t="str">
        <f t="shared" si="1"/>
        <v>Эллен</v>
      </c>
      <c r="B35" s="1">
        <f t="shared" si="2"/>
        <v>290</v>
      </c>
      <c r="C35" s="1">
        <f t="shared" si="2"/>
        <v>393</v>
      </c>
      <c r="D35" s="1">
        <f t="shared" si="2"/>
        <v>77</v>
      </c>
      <c r="E35" s="1">
        <f t="shared" si="2"/>
        <v>302</v>
      </c>
      <c r="F35" s="1">
        <f t="shared" si="2"/>
        <v>374</v>
      </c>
      <c r="G35" s="1">
        <f t="shared" si="2"/>
        <v>263</v>
      </c>
    </row>
    <row r="36" spans="1:7" x14ac:dyDescent="0.25">
      <c r="A36" s="1" t="str">
        <f t="shared" si="1"/>
        <v>Фрэнк</v>
      </c>
      <c r="B36" s="1">
        <f t="shared" si="2"/>
        <v>-289</v>
      </c>
      <c r="C36" s="1">
        <f t="shared" si="2"/>
        <v>-441</v>
      </c>
      <c r="D36" s="1">
        <f t="shared" si="2"/>
        <v>-500</v>
      </c>
      <c r="E36" s="1">
        <f t="shared" si="2"/>
        <v>-500</v>
      </c>
      <c r="F36" s="1">
        <f t="shared" si="2"/>
        <v>-315</v>
      </c>
      <c r="G36" s="1">
        <f t="shared" si="2"/>
        <v>-270</v>
      </c>
    </row>
    <row r="37" spans="1:7" x14ac:dyDescent="0.25">
      <c r="A37" s="1" t="str">
        <f t="shared" si="1"/>
        <v>Жизель</v>
      </c>
      <c r="B37" s="1">
        <f t="shared" si="2"/>
        <v>285</v>
      </c>
      <c r="C37" s="1">
        <f t="shared" si="2"/>
        <v>264</v>
      </c>
      <c r="D37" s="1">
        <f t="shared" si="2"/>
        <v>201</v>
      </c>
      <c r="E37" s="1">
        <f t="shared" si="2"/>
        <v>284</v>
      </c>
      <c r="F37" s="1">
        <f t="shared" si="2"/>
        <v>-286</v>
      </c>
      <c r="G37" s="1">
        <f t="shared" si="2"/>
        <v>-315</v>
      </c>
    </row>
    <row r="38" spans="1:7" x14ac:dyDescent="0.25">
      <c r="A38" s="1" t="str">
        <f t="shared" si="1"/>
        <v>Генри</v>
      </c>
      <c r="B38" s="1">
        <f t="shared" si="2"/>
        <v>-150</v>
      </c>
      <c r="C38" s="1">
        <f t="shared" si="2"/>
        <v>-133</v>
      </c>
      <c r="D38" s="1">
        <f t="shared" si="2"/>
        <v>60</v>
      </c>
      <c r="E38" s="1">
        <f t="shared" si="2"/>
        <v>83</v>
      </c>
      <c r="F38" s="1">
        <f t="shared" si="2"/>
        <v>284</v>
      </c>
      <c r="G38" s="1">
        <f t="shared" si="2"/>
        <v>163</v>
      </c>
    </row>
  </sheetData>
  <mergeCells count="3">
    <mergeCell ref="B4:G4"/>
    <mergeCell ref="B29:G29"/>
    <mergeCell ref="B16:G16"/>
  </mergeCells>
  <phoneticPr fontId="5" type="noConversion"/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lineWeight="2" displayEmptyCellsAs="gap" negative="1" displayXAxis="1" maxAxisType="group">
          <x14:colorSeries rgb="FF000000"/>
          <x14:colorNegative rgb="FFD00000"/>
          <x14:colorAxis rgb="FF80808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Лист6!B31:G31</xm:f>
              <xm:sqref>H31</xm:sqref>
            </x14:sparkline>
            <x14:sparkline>
              <xm:f>Лист6!B32:G32</xm:f>
              <xm:sqref>H32</xm:sqref>
            </x14:sparkline>
            <x14:sparkline>
              <xm:f>Лист6!B33:G33</xm:f>
              <xm:sqref>H33</xm:sqref>
            </x14:sparkline>
            <x14:sparkline>
              <xm:f>Лист6!B34:G34</xm:f>
              <xm:sqref>H34</xm:sqref>
            </x14:sparkline>
            <x14:sparkline>
              <xm:f>Лист6!B35:G35</xm:f>
              <xm:sqref>H35</xm:sqref>
            </x14:sparkline>
            <x14:sparkline>
              <xm:f>Лист6!B36:G36</xm:f>
              <xm:sqref>H36</xm:sqref>
            </x14:sparkline>
            <x14:sparkline>
              <xm:f>Лист6!B37:G37</xm:f>
              <xm:sqref>H37</xm:sqref>
            </x14:sparkline>
            <x14:sparkline>
              <xm:f>Лист6!B38:G38</xm:f>
              <xm:sqref>H38</xm:sqref>
            </x14:sparkline>
          </x14:sparklines>
        </x14:sparklineGroup>
        <x14:sparklineGroup lineWeight="1.3333333333333333" type="stacked" displayEmptyCellsAs="gap" negative="1" minAxisType="group">
          <x14:colorSeries theme="1" tint="0.34998626667073579"/>
          <x14:colorNegative theme="0" tint="-0.249977111117893"/>
          <x14:colorAxis rgb="FF808080"/>
          <x14:colorMarkers theme="0" tint="-0.249977111117893"/>
          <x14:colorFirst theme="0" tint="-0.249977111117893"/>
          <x14:colorLast theme="0" tint="-0.249977111117893"/>
          <x14:colorHigh theme="0" tint="-0.249977111117893"/>
          <x14:colorLow theme="0" tint="-0.249977111117893"/>
          <x14:sparklines>
            <x14:sparkline>
              <xm:f>Лист6!B18:G18</xm:f>
              <xm:sqref>H18</xm:sqref>
            </x14:sparkline>
            <x14:sparkline>
              <xm:f>Лист6!B19:G19</xm:f>
              <xm:sqref>H19</xm:sqref>
            </x14:sparkline>
            <x14:sparkline>
              <xm:f>Лист6!B20:G20</xm:f>
              <xm:sqref>H20</xm:sqref>
            </x14:sparkline>
            <x14:sparkline>
              <xm:f>Лист6!B21:G21</xm:f>
              <xm:sqref>H21</xm:sqref>
            </x14:sparkline>
            <x14:sparkline>
              <xm:f>Лист6!B22:G22</xm:f>
              <xm:sqref>H22</xm:sqref>
            </x14:sparkline>
            <x14:sparkline>
              <xm:f>Лист6!B23:G23</xm:f>
              <xm:sqref>H23</xm:sqref>
            </x14:sparkline>
            <x14:sparkline>
              <xm:f>Лист6!B24:G24</xm:f>
              <xm:sqref>H24</xm:sqref>
            </x14:sparkline>
            <x14:sparkline>
              <xm:f>Лист6!B25:G25</xm:f>
              <xm:sqref>H25</xm:sqref>
            </x14:sparkline>
          </x14:sparklines>
        </x14:sparklineGroup>
      </x14:sparklineGroup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showGridLines="0" zoomScale="115" zoomScaleNormal="115" workbookViewId="0">
      <selection activeCell="F4" sqref="F4"/>
    </sheetView>
  </sheetViews>
  <sheetFormatPr defaultRowHeight="15" x14ac:dyDescent="0.25"/>
  <cols>
    <col min="1" max="1" width="11.140625" bestFit="1" customWidth="1"/>
    <col min="2" max="2" width="11.7109375" bestFit="1" customWidth="1"/>
    <col min="3" max="3" width="3.28515625" customWidth="1"/>
    <col min="4" max="4" width="25.7109375" customWidth="1"/>
  </cols>
  <sheetData>
    <row r="1" spans="1:6" x14ac:dyDescent="0.25">
      <c r="A1" s="8" t="s">
        <v>46</v>
      </c>
      <c r="B1" s="8" t="s">
        <v>47</v>
      </c>
    </row>
    <row r="2" spans="1:6" x14ac:dyDescent="0.25">
      <c r="A2" s="17">
        <v>45292</v>
      </c>
      <c r="B2" s="1">
        <v>154</v>
      </c>
    </row>
    <row r="3" spans="1:6" x14ac:dyDescent="0.25">
      <c r="A3" s="17">
        <v>45293</v>
      </c>
      <c r="B3" s="1">
        <v>201</v>
      </c>
      <c r="D3" s="30"/>
      <c r="E3" s="7"/>
    </row>
    <row r="4" spans="1:6" x14ac:dyDescent="0.25">
      <c r="A4" s="17">
        <v>45294</v>
      </c>
      <c r="B4" s="1">
        <v>245</v>
      </c>
      <c r="D4" s="30"/>
      <c r="E4" s="7"/>
      <c r="F4" t="s">
        <v>49</v>
      </c>
    </row>
    <row r="5" spans="1:6" x14ac:dyDescent="0.25">
      <c r="A5" s="17">
        <v>45295</v>
      </c>
      <c r="B5" s="1">
        <v>176</v>
      </c>
    </row>
    <row r="6" spans="1:6" x14ac:dyDescent="0.25">
      <c r="A6" s="17">
        <v>45302</v>
      </c>
      <c r="B6" s="1">
        <v>267</v>
      </c>
    </row>
    <row r="7" spans="1:6" x14ac:dyDescent="0.25">
      <c r="A7" s="17">
        <v>45303</v>
      </c>
      <c r="B7" s="1">
        <v>289</v>
      </c>
      <c r="D7" s="30"/>
    </row>
    <row r="8" spans="1:6" x14ac:dyDescent="0.25">
      <c r="A8" s="17">
        <v>45304</v>
      </c>
      <c r="B8" s="1">
        <v>331</v>
      </c>
      <c r="D8" s="30"/>
      <c r="F8" t="s">
        <v>48</v>
      </c>
    </row>
    <row r="9" spans="1:6" x14ac:dyDescent="0.25">
      <c r="A9" s="17">
        <v>45305</v>
      </c>
      <c r="B9" s="1">
        <v>365</v>
      </c>
    </row>
    <row r="10" spans="1:6" x14ac:dyDescent="0.25">
      <c r="A10" s="17">
        <v>45309</v>
      </c>
      <c r="B10" s="1">
        <v>298</v>
      </c>
    </row>
    <row r="11" spans="1:6" x14ac:dyDescent="0.25">
      <c r="A11" s="17">
        <v>45310</v>
      </c>
      <c r="B11" s="1">
        <v>424</v>
      </c>
    </row>
    <row r="12" spans="1:6" x14ac:dyDescent="0.25">
      <c r="A12" s="5"/>
    </row>
    <row r="13" spans="1:6" x14ac:dyDescent="0.25">
      <c r="A13" s="5"/>
    </row>
    <row r="14" spans="1:6" x14ac:dyDescent="0.25">
      <c r="A14" s="5"/>
    </row>
    <row r="15" spans="1:6" x14ac:dyDescent="0.25">
      <c r="A15" s="5"/>
    </row>
    <row r="16" spans="1:6" x14ac:dyDescent="0.25">
      <c r="A16" s="5"/>
    </row>
    <row r="17" spans="1:1" x14ac:dyDescent="0.25">
      <c r="A17" s="5"/>
    </row>
    <row r="18" spans="1:1" x14ac:dyDescent="0.25">
      <c r="A18" s="5"/>
    </row>
    <row r="19" spans="1:1" x14ac:dyDescent="0.25">
      <c r="A19" s="5"/>
    </row>
    <row r="20" spans="1:1" x14ac:dyDescent="0.25">
      <c r="A20" s="5"/>
    </row>
  </sheetData>
  <mergeCells count="2">
    <mergeCell ref="D3:D4"/>
    <mergeCell ref="D7:D8"/>
  </mergeCells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theme="4"/>
          <x14:colorNegative theme="5"/>
          <x14:colorMarkers theme="4" tint="-0.249977111117893"/>
          <x14:colorFirst theme="4" tint="-0.249977111117893"/>
          <x14:colorLast theme="4" tint="-0.249977111117893"/>
          <x14:colorHigh theme="4" tint="-0.249977111117893"/>
          <x14:colorLow theme="4" tint="-0.249977111117893"/>
          <x14:sparklines>
            <x14:sparkline>
              <xm:f>Лист7!B2:B11</xm:f>
              <xm:sqref>D3</xm:sqref>
            </x14:sparkline>
          </x14:sparklines>
        </x14:sparklineGroup>
        <x14:sparklineGroup type="column" dateAxis="1" displayEmptyCellsAs="gap">
          <x14:colorSeries theme="4"/>
          <x14:colorNegative theme="5"/>
          <x14:colorMarkers theme="4" tint="-0.249977111117893"/>
          <x14:colorFirst theme="4" tint="-0.249977111117893"/>
          <x14:colorLast theme="4" tint="-0.249977111117893"/>
          <x14:colorHigh theme="4" tint="-0.249977111117893"/>
          <x14:colorLow theme="4" tint="-0.249977111117893"/>
          <xm:f>Лист7!A2:A11</xm:f>
          <x14:sparklines>
            <x14:sparkline>
              <xm:f>Лист7!B2:B11</xm:f>
              <xm:sqref>D7</xm:sqref>
            </x14:sparkline>
          </x14:sparklines>
        </x14:sparklineGroup>
      </x14:sparklineGroup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6"/>
  <sheetViews>
    <sheetView workbookViewId="0">
      <selection activeCell="C35" sqref="C35"/>
    </sheetView>
  </sheetViews>
  <sheetFormatPr defaultRowHeight="15" x14ac:dyDescent="0.25"/>
  <cols>
    <col min="1" max="1" width="2.85546875" customWidth="1"/>
    <col min="4" max="4" width="3.140625" customWidth="1"/>
    <col min="5" max="5" width="19.7109375" customWidth="1"/>
  </cols>
  <sheetData>
    <row r="2" spans="2:10" x14ac:dyDescent="0.25">
      <c r="B2" t="s">
        <v>50</v>
      </c>
      <c r="C2" t="s">
        <v>51</v>
      </c>
    </row>
    <row r="3" spans="2:10" x14ac:dyDescent="0.25">
      <c r="B3" t="s">
        <v>5</v>
      </c>
      <c r="C3" s="6">
        <v>5.1999999999999998E-2</v>
      </c>
    </row>
    <row r="4" spans="2:10" x14ac:dyDescent="0.25">
      <c r="B4" t="s">
        <v>6</v>
      </c>
      <c r="C4" s="6">
        <v>5.0200000000000002E-2</v>
      </c>
      <c r="E4" s="31"/>
    </row>
    <row r="5" spans="2:10" x14ac:dyDescent="0.25">
      <c r="B5" t="s">
        <v>7</v>
      </c>
      <c r="C5" s="6">
        <v>4.9700000000000001E-2</v>
      </c>
      <c r="E5" s="31"/>
    </row>
    <row r="6" spans="2:10" x14ac:dyDescent="0.25">
      <c r="B6" t="s">
        <v>8</v>
      </c>
      <c r="C6" s="6">
        <v>4.99E-2</v>
      </c>
      <c r="E6" s="31"/>
    </row>
    <row r="7" spans="2:10" x14ac:dyDescent="0.25">
      <c r="B7" t="s">
        <v>9</v>
      </c>
      <c r="C7" s="6">
        <v>4.8899999999999999E-2</v>
      </c>
    </row>
    <row r="8" spans="2:10" x14ac:dyDescent="0.25">
      <c r="B8" t="s">
        <v>10</v>
      </c>
      <c r="C8" s="6">
        <v>4.7199999999999999E-2</v>
      </c>
    </row>
    <row r="9" spans="2:10" x14ac:dyDescent="0.25">
      <c r="B9" t="s">
        <v>16</v>
      </c>
      <c r="C9" s="6">
        <v>4.6800000000000001E-2</v>
      </c>
    </row>
    <row r="10" spans="2:10" x14ac:dyDescent="0.25">
      <c r="B10" t="s">
        <v>17</v>
      </c>
      <c r="C10" s="6">
        <v>4.5600000000000002E-2</v>
      </c>
    </row>
    <row r="16" spans="2:10" x14ac:dyDescent="0.25">
      <c r="J16" s="18"/>
    </row>
  </sheetData>
  <mergeCells count="1">
    <mergeCell ref="E4:E6"/>
  </mergeCells>
  <phoneticPr fontId="5" type="noConversion"/>
  <pageMargins left="0.7" right="0.7" top="0.75" bottom="0.75" header="0.3" footer="0.3"/>
  <tableParts count="1">
    <tablePart r:id="rId1"/>
  </tableParts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markers="1">
          <x14:colorSeries rgb="FF000000"/>
          <x14:colorNegative rgb="FF0070C0"/>
          <x14:colorMarkers rgb="FF0070C0"/>
          <x14:colorFirst rgb="FF0070C0"/>
          <x14:colorLast rgb="FF0070C0"/>
          <x14:colorHigh rgb="FF0070C0"/>
          <x14:colorLow rgb="FF0070C0"/>
          <x14:sparklines>
            <x14:sparkline>
              <xm:f>Лист8!C3:C10</xm:f>
              <xm:sqref>E4</xm:sqref>
            </x14:sparkline>
          </x14:sparklines>
        </x14:sparklineGroup>
      </x14:sparklineGroup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4"/>
  <sheetViews>
    <sheetView showGridLines="0" tabSelected="1" workbookViewId="0">
      <selection activeCell="C35" sqref="C35"/>
    </sheetView>
  </sheetViews>
  <sheetFormatPr defaultRowHeight="15" x14ac:dyDescent="0.25"/>
  <cols>
    <col min="2" max="2" width="9.5703125" bestFit="1" customWidth="1"/>
    <col min="3" max="3" width="4.28515625" customWidth="1"/>
    <col min="4" max="4" width="18" bestFit="1" customWidth="1"/>
    <col min="5" max="5" width="16.5703125" customWidth="1"/>
  </cols>
  <sheetData>
    <row r="1" spans="1:16" x14ac:dyDescent="0.25">
      <c r="A1" s="9" t="s">
        <v>52</v>
      </c>
      <c r="B1" s="9" t="s">
        <v>53</v>
      </c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spans="1:16" x14ac:dyDescent="0.25">
      <c r="A2" s="1">
        <v>1</v>
      </c>
      <c r="B2" s="1">
        <v>695</v>
      </c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spans="1:16" x14ac:dyDescent="0.25">
      <c r="A3" s="1">
        <f>A2+1</f>
        <v>2</v>
      </c>
      <c r="B3" s="1">
        <v>687</v>
      </c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spans="1:16" x14ac:dyDescent="0.25">
      <c r="A4" s="1">
        <f t="shared" ref="A4:A44" si="0">A3+1</f>
        <v>3</v>
      </c>
      <c r="B4" s="1">
        <v>687</v>
      </c>
      <c r="D4" s="34" t="s">
        <v>54</v>
      </c>
      <c r="E4" s="32"/>
      <c r="F4" s="4"/>
      <c r="G4" s="4"/>
      <c r="H4" s="4"/>
      <c r="I4" s="4"/>
      <c r="J4" s="4"/>
      <c r="K4" s="4"/>
      <c r="L4" s="4"/>
      <c r="M4" s="4"/>
      <c r="N4" s="4"/>
      <c r="O4" s="4"/>
      <c r="P4" s="4"/>
    </row>
    <row r="5" spans="1:16" x14ac:dyDescent="0.25">
      <c r="A5" s="1">
        <f t="shared" si="0"/>
        <v>4</v>
      </c>
      <c r="B5" s="1">
        <v>695</v>
      </c>
      <c r="D5" s="35"/>
      <c r="E5" s="33"/>
      <c r="F5" s="4"/>
      <c r="G5" s="4"/>
      <c r="H5" s="4"/>
      <c r="I5" s="4"/>
      <c r="J5" s="4"/>
      <c r="K5" s="4"/>
      <c r="L5" s="4"/>
      <c r="M5" s="4"/>
      <c r="N5" s="4"/>
      <c r="O5" s="4"/>
      <c r="P5" s="4"/>
    </row>
    <row r="6" spans="1:16" x14ac:dyDescent="0.25">
      <c r="A6" s="1">
        <f t="shared" si="0"/>
        <v>5</v>
      </c>
      <c r="B6" s="1">
        <v>708</v>
      </c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</row>
    <row r="7" spans="1:16" x14ac:dyDescent="0.25">
      <c r="A7" s="1">
        <f t="shared" si="0"/>
        <v>6</v>
      </c>
      <c r="B7" s="1">
        <v>719</v>
      </c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 x14ac:dyDescent="0.25">
      <c r="A8" s="1">
        <f t="shared" si="0"/>
        <v>7</v>
      </c>
      <c r="B8" s="1">
        <v>726</v>
      </c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</row>
    <row r="9" spans="1:16" x14ac:dyDescent="0.25">
      <c r="A9" s="1">
        <f t="shared" si="0"/>
        <v>8</v>
      </c>
      <c r="B9" s="1">
        <v>727</v>
      </c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</row>
    <row r="10" spans="1:16" x14ac:dyDescent="0.25">
      <c r="A10" s="1">
        <f t="shared" si="0"/>
        <v>9</v>
      </c>
      <c r="B10" s="1">
        <v>735</v>
      </c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</row>
    <row r="11" spans="1:16" x14ac:dyDescent="0.25">
      <c r="A11" s="1">
        <f t="shared" si="0"/>
        <v>10</v>
      </c>
      <c r="B11" s="1">
        <v>744</v>
      </c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</row>
    <row r="12" spans="1:16" x14ac:dyDescent="0.25">
      <c r="A12" s="1">
        <f t="shared" si="0"/>
        <v>11</v>
      </c>
      <c r="B12" s="1">
        <v>744</v>
      </c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</row>
    <row r="13" spans="1:16" x14ac:dyDescent="0.25">
      <c r="A13" s="1">
        <f t="shared" si="0"/>
        <v>12</v>
      </c>
      <c r="B13" s="1">
        <v>740</v>
      </c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</row>
    <row r="14" spans="1:16" x14ac:dyDescent="0.25">
      <c r="A14" s="1">
        <f t="shared" si="0"/>
        <v>13</v>
      </c>
      <c r="B14" s="1">
        <v>740</v>
      </c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</row>
    <row r="15" spans="1:16" x14ac:dyDescent="0.25">
      <c r="A15" s="1">
        <f t="shared" si="0"/>
        <v>14</v>
      </c>
      <c r="B15" s="1">
        <v>735</v>
      </c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x14ac:dyDescent="0.25">
      <c r="A16" s="1">
        <f t="shared" si="0"/>
        <v>15</v>
      </c>
      <c r="B16" s="1">
        <v>750</v>
      </c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</row>
    <row r="17" spans="1:16" x14ac:dyDescent="0.25">
      <c r="A17" s="1">
        <f t="shared" si="0"/>
        <v>16</v>
      </c>
      <c r="B17" s="1">
        <v>743</v>
      </c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</row>
    <row r="18" spans="1:16" x14ac:dyDescent="0.25">
      <c r="A18" s="1">
        <f t="shared" si="0"/>
        <v>17</v>
      </c>
      <c r="B18" s="1">
        <v>743</v>
      </c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</row>
    <row r="19" spans="1:16" x14ac:dyDescent="0.25">
      <c r="A19" s="1">
        <f t="shared" si="0"/>
        <v>18</v>
      </c>
      <c r="B19" s="1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</row>
    <row r="20" spans="1:16" x14ac:dyDescent="0.25">
      <c r="A20" s="1">
        <f t="shared" si="0"/>
        <v>19</v>
      </c>
      <c r="B20" s="1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</row>
    <row r="21" spans="1:16" x14ac:dyDescent="0.25">
      <c r="A21" s="1">
        <f t="shared" si="0"/>
        <v>20</v>
      </c>
      <c r="B21" s="1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</row>
    <row r="22" spans="1:16" x14ac:dyDescent="0.25">
      <c r="A22" s="1">
        <f t="shared" si="0"/>
        <v>21</v>
      </c>
      <c r="B22" s="1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</row>
    <row r="23" spans="1:16" x14ac:dyDescent="0.25">
      <c r="A23" s="1">
        <f t="shared" si="0"/>
        <v>22</v>
      </c>
      <c r="B23" s="1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</row>
    <row r="24" spans="1:16" x14ac:dyDescent="0.25">
      <c r="A24" s="1">
        <f t="shared" si="0"/>
        <v>23</v>
      </c>
      <c r="B24" s="1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</row>
    <row r="25" spans="1:16" x14ac:dyDescent="0.25">
      <c r="A25" s="1">
        <f t="shared" si="0"/>
        <v>24</v>
      </c>
      <c r="B25" s="1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</row>
    <row r="26" spans="1:16" x14ac:dyDescent="0.25">
      <c r="A26" s="1">
        <f t="shared" si="0"/>
        <v>25</v>
      </c>
      <c r="B26" s="1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</row>
    <row r="27" spans="1:16" x14ac:dyDescent="0.25">
      <c r="A27" s="1">
        <f t="shared" si="0"/>
        <v>26</v>
      </c>
      <c r="B27" s="1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</row>
    <row r="28" spans="1:16" x14ac:dyDescent="0.25">
      <c r="A28" s="1">
        <f t="shared" si="0"/>
        <v>27</v>
      </c>
      <c r="B28" s="1"/>
    </row>
    <row r="29" spans="1:16" x14ac:dyDescent="0.25">
      <c r="A29" s="1">
        <f t="shared" si="0"/>
        <v>28</v>
      </c>
      <c r="B29" s="1"/>
    </row>
    <row r="30" spans="1:16" x14ac:dyDescent="0.25">
      <c r="A30" s="1">
        <f t="shared" si="0"/>
        <v>29</v>
      </c>
      <c r="B30" s="1"/>
    </row>
    <row r="31" spans="1:16" x14ac:dyDescent="0.25">
      <c r="A31" s="1">
        <f t="shared" si="0"/>
        <v>30</v>
      </c>
      <c r="B31" s="1"/>
    </row>
    <row r="32" spans="1:16" x14ac:dyDescent="0.25">
      <c r="A32" s="1">
        <f t="shared" si="0"/>
        <v>31</v>
      </c>
      <c r="B32" s="1"/>
    </row>
    <row r="33" spans="1:2" x14ac:dyDescent="0.25">
      <c r="A33" s="1">
        <f t="shared" si="0"/>
        <v>32</v>
      </c>
      <c r="B33" s="1"/>
    </row>
    <row r="34" spans="1:2" x14ac:dyDescent="0.25">
      <c r="A34" s="1">
        <f t="shared" si="0"/>
        <v>33</v>
      </c>
      <c r="B34" s="1"/>
    </row>
    <row r="35" spans="1:2" x14ac:dyDescent="0.25">
      <c r="A35" s="1">
        <f t="shared" si="0"/>
        <v>34</v>
      </c>
      <c r="B35" s="1"/>
    </row>
    <row r="36" spans="1:2" x14ac:dyDescent="0.25">
      <c r="A36" s="1">
        <f t="shared" si="0"/>
        <v>35</v>
      </c>
      <c r="B36" s="1"/>
    </row>
    <row r="37" spans="1:2" x14ac:dyDescent="0.25">
      <c r="A37" s="1">
        <f t="shared" si="0"/>
        <v>36</v>
      </c>
      <c r="B37" s="1"/>
    </row>
    <row r="38" spans="1:2" x14ac:dyDescent="0.25">
      <c r="A38" s="1">
        <f t="shared" si="0"/>
        <v>37</v>
      </c>
      <c r="B38" s="1"/>
    </row>
    <row r="39" spans="1:2" x14ac:dyDescent="0.25">
      <c r="A39" s="1">
        <f t="shared" si="0"/>
        <v>38</v>
      </c>
      <c r="B39" s="1"/>
    </row>
    <row r="40" spans="1:2" x14ac:dyDescent="0.25">
      <c r="A40" s="1">
        <f t="shared" si="0"/>
        <v>39</v>
      </c>
      <c r="B40" s="1"/>
    </row>
    <row r="41" spans="1:2" x14ac:dyDescent="0.25">
      <c r="A41" s="1">
        <f t="shared" si="0"/>
        <v>40</v>
      </c>
      <c r="B41" s="1"/>
    </row>
    <row r="42" spans="1:2" x14ac:dyDescent="0.25">
      <c r="A42" s="1">
        <f t="shared" si="0"/>
        <v>41</v>
      </c>
      <c r="B42" s="1"/>
    </row>
    <row r="43" spans="1:2" x14ac:dyDescent="0.25">
      <c r="A43" s="1">
        <f t="shared" si="0"/>
        <v>42</v>
      </c>
      <c r="B43" s="1"/>
    </row>
    <row r="44" spans="1:2" x14ac:dyDescent="0.25">
      <c r="A44" s="1">
        <f t="shared" si="0"/>
        <v>43</v>
      </c>
      <c r="B44" s="1"/>
    </row>
  </sheetData>
  <mergeCells count="2">
    <mergeCell ref="E4:E5"/>
    <mergeCell ref="D4:D5"/>
  </mergeCells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markers="1">
          <x14:colorSeries theme="1" tint="0.499984740745262"/>
          <x14:colorNegative theme="1"/>
          <x14:colorMarkers theme="1" tint="0.249977111117893"/>
          <x14:colorFirst theme="1" tint="0.249977111117893"/>
          <x14:colorLast theme="1" tint="0.249977111117893"/>
          <x14:colorHigh theme="1" tint="0.249977111117893"/>
          <x14:colorLow theme="1" tint="0.249977111117893"/>
          <x14:sparklines>
            <x14:sparkline>
              <xm:f>Last7</xm:f>
              <xm:sqref>E4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2009-08-09T21:16:34Z</outs:dateTime>
      <outs:isPinned>true</outs:isPinned>
    </outs:relatedDate>
    <outs:relatedDate>
      <outs:type>2</outs:type>
      <outs:displayName>Created</outs:displayName>
      <outs:dateTime>2009-08-08T19:15:18Z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0BF98843-BAD8-4710-B01D-FC06A6778827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Лист1</vt:lpstr>
      <vt:lpstr>Лист2</vt:lpstr>
      <vt:lpstr>Лист3</vt:lpstr>
      <vt:lpstr>Лист4</vt:lpstr>
      <vt:lpstr>Лист5</vt:lpstr>
      <vt:lpstr>Лист6</vt:lpstr>
      <vt:lpstr>Лист7</vt:lpstr>
      <vt:lpstr>Лист8</vt:lpstr>
      <vt:lpstr>Лист9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keywords> </cp:keywords>
  <cp:lastModifiedBy>Nadezhda Grinchik</cp:lastModifiedBy>
  <dcterms:created xsi:type="dcterms:W3CDTF">2009-08-08T19:15:18Z</dcterms:created>
  <dcterms:modified xsi:type="dcterms:W3CDTF">2026-01-13T12:06:06Z</dcterms:modified>
</cp:coreProperties>
</file>